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I:\Dokumenty\PW\Zamówienia\Zamówienia WIP\Zamówienia nie podlegajace przetargowi\2018\Artyprzemysłowe\"/>
    </mc:Choice>
  </mc:AlternateContent>
  <xr:revisionPtr revIDLastSave="0" documentId="8_{9313B25D-CF46-4E19-BCCB-38EBA80174D8}" xr6:coauthVersionLast="40" xr6:coauthVersionMax="40" xr10:uidLastSave="{00000000-0000-0000-0000-000000000000}"/>
  <bookViews>
    <workbookView xWindow="0" yWindow="0" windowWidth="23040" windowHeight="8988" xr2:uid="{47A1ECA3-6CC4-4552-9FB7-61201C0BB4CA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59" i="1" l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A10" i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F9" i="1"/>
  <c r="F8" i="1"/>
  <c r="F7" i="1"/>
  <c r="F6" i="1"/>
  <c r="A6" i="1"/>
  <c r="A7" i="1" s="1"/>
  <c r="A8" i="1" s="1"/>
  <c r="A9" i="1" s="1"/>
  <c r="F5" i="1"/>
  <c r="A5" i="1"/>
  <c r="F4" i="1"/>
  <c r="F160" i="1" l="1"/>
</calcChain>
</file>

<file path=xl/sharedStrings.xml><?xml version="1.0" encoding="utf-8"?>
<sst xmlns="http://schemas.openxmlformats.org/spreadsheetml/2006/main" count="328" uniqueCount="178">
  <si>
    <t>Nazwa artykułu przemysłowego                                                (jeżeli podano markę produktu należy traktować "lub równoważne")</t>
  </si>
  <si>
    <t>j.m.</t>
  </si>
  <si>
    <t>Akumulatorki Duracell / VARTA R03 / AAA, pakowane po 4 szt.</t>
  </si>
  <si>
    <t>op.</t>
  </si>
  <si>
    <t>Baterie alkaliczne LR03 / AAA Duracell, 1,5 V</t>
  </si>
  <si>
    <t>szt.</t>
  </si>
  <si>
    <t>Baterie alkaliczne LR06 / AA Duracell, 1,5 V</t>
  </si>
  <si>
    <t xml:space="preserve">Baterie alkaliczne 6LR61, Duracell,  9V </t>
  </si>
  <si>
    <t xml:space="preserve">Bateria alkaliczna LR20/D Duracell, 1,5 V </t>
  </si>
  <si>
    <t>Bateria alkaliczna LR44/A76  Duracell / Maxell, 1,5V</t>
  </si>
  <si>
    <t>Bateria litowa CR 123A Duracell, o średnicy 17x34 mm, 3 V</t>
  </si>
  <si>
    <t>Bateria litowa CR 2032 Panasonic, 3V, pakowana po 6 szt.</t>
  </si>
  <si>
    <t xml:space="preserve">Czajnik elektryczny bezprzewodody typu PHILIPS / ZELMER / BOSCH, z automatycznym wyłącznikiem, posiadający okienko pokazujące poziom wody, o pojemności ok. 1,7l, w kolorze białym / beżowym / grafitowym  </t>
  </si>
  <si>
    <t>Dozownik mydła w płynie MERIDA TOP MINI, z tworzywa ABS, w kolorze białym z okienkiem niebieskim / szarym , zamykany na kluczyk, o pojemności 400 ml</t>
  </si>
  <si>
    <t xml:space="preserve">Dozownik do mydła w płynie  dwukomorowy Bisk LUGO 2 x 0,4l z tworzywa ABS w kolorze chrom - połysk, uruchamiany przyciskami, z dwoma wizjerami do kontroli poziomu płynu, o wymiarach w-250mm x sz-138mm x gł.-80mm  </t>
  </si>
  <si>
    <t xml:space="preserve">Dozownik do mydła w płynie EKAplast 0,75l Saragossa z tworzywa sztucznego ABS w kolorze satynowym, uruchamiany przyciskiem, posiadający zamek i kluczyk oraz okienko kontrolne  </t>
  </si>
  <si>
    <t>Dozownik do mydła w płynie FANECO Lab 0,8l ze stali nierdzewnej szczotkowanej, uruchamiany przyciskiem, posiadający zamek na kluczyk, wziernik kontrolny oraz zawór zabezpieczający przed kapaniem</t>
  </si>
  <si>
    <t xml:space="preserve">Dozownik do mydła w płynie WF-065, o pojemności 1 l, wykonany z tworzywa sztucznego ABS, w kolorze białym / szarym, uruchamiany przyciskiem, zamykany na zatrzask, posiadający okienko kontrolne  </t>
  </si>
  <si>
    <t>Kalkulator biurowy CITIZEN SDC-812BN z 12 pozycyjnym wyświetlaczem, posiadający klawisz cofania i zmiany znaku, z podwójnym zasilaniem i dużym wyświetlaczem, o wymiarach 120x100x30</t>
  </si>
  <si>
    <t>Kalkulator biurowy CITIZEN SDC-444S z 12 pozycyjnym wyświetlaczem, funkcją podwójnej pamięci MII, posiadający klawisz cofania i zmiany znaku, z podwójnym zasilaniem i dużym wyświetlaczem, o wymiarach 199x153x30,5</t>
  </si>
  <si>
    <t xml:space="preserve">Kosz na śmieci 5 l Bisk Plastik ABS z pokrywą wahadłową, wolnostojący, biały </t>
  </si>
  <si>
    <t>Kosz na odpady z uchylną pokrywą z tworzywa sztucznego, w kolorze białym / szarym/ beżowym, o pojemności 25 l</t>
  </si>
  <si>
    <t xml:space="preserve">Kosz na śmieci 25 l Flip Bin Curver plastik szaro-grafitowy z pokrywą otwieraną na dwa sposoby, wolnostojący o wymiarach: 47x26x34 (w/sz/gł) </t>
  </si>
  <si>
    <t>Kosz na śmieci 50 l Flip Bin Curver plastik szaro-grafitowy z pokrywą otwieraną na dwa sposoby, wolnostojący o wymiarach: 294x376x643</t>
  </si>
  <si>
    <t>Niszczarka dokumentów FELLOWES 53C do niszczenia papieru, kart kredytowych, płyt CD/DVD, spinaczy i małych zszywek, o pojemności kosza 23 l, szerokości wejścia 220 mm, o możliwości niszczenia jednocześnie do 10 kartek na ścinki 4x35 mm, posiadającą funkcję automatycznego "start-stopu" oraz funkcję cofania, osobną szczelinę na karty i płyty, okienko wskazujące poziom zapełnienia kosza, osiągająca poziom bezpieczeństwa DIN dokumentów: P4, w kolorze czarno-srebrnym</t>
  </si>
  <si>
    <t>Pojemnik na papier toaletowy HIT Faneco ze szlachetnej stali matowej na papier 230mm, trzpień 43mm, zamykany na metalowy kluczyk, z okienkiem w kształcie S wskazującym ilość papieru</t>
  </si>
  <si>
    <t>Pojemnik na papier toaletowy BISK plastik w kolorze srebrnym / białym, na papier do 230mm, trzpień 43mm, zamykany na plastikowy kluczyk, z okienkiem wskazującym ilość papieru</t>
  </si>
  <si>
    <t>Pojemnik na pojedyncze ręczniki papierowe MERIDA TOP MAXI, wykonany z tworzywa ABS w białym kolorze z szarym okienkiem, zamykany na kluczyk, o pojemności do 500 szt.</t>
  </si>
  <si>
    <t>Przedłużacz 3-gniazdowy 3-metrowy z uziemieniem</t>
  </si>
  <si>
    <t>Przedłużacz przeciwprzepięciowy 3 / 5 m, z pięcioma gniazdami z uziemieniem, podświetlanym włącznikiem, w kolorze białym / szarym</t>
  </si>
  <si>
    <t>Suszarka do rąk LEVANTE Faneco 1650W stal nierdzewna matowa, uruchamiana automatycznie przez czujnik podczerwieni z odległości max. 150mm, czas suszenia do 40 sek., powietrzem 16m/s,  poziom hałasu nie przekraczający 60 dB</t>
  </si>
  <si>
    <t>Suszarka do rąk automatyczna M-688 o mocy 1800W, uruchamiana automatycznie przez czujnik, suszenie powietrzem 16m/s,  poziom hałasu nie przekraczający 65 dB, w kolorze białym</t>
  </si>
  <si>
    <t>Tablica korkowa 40x60 w ramce drewnianej, uchwyty do powieszenia w pionie i poziomie, wzmocniona płytą pilśniową, z najwyższej jakości korka</t>
  </si>
  <si>
    <t>Tablica korkowa 60x90 w ramce wykonanej z polistyrenu w kolorze - sosna, możliwość powieszenia w pionie i poziomie, wzmocniona płytą pilśniową</t>
  </si>
  <si>
    <t>Tablica korkowa 70x120 w ramce wykonanej z polistyrenu w kolorze - sosna, możliwość powieszenia w pionie i poziomie, wzmocniona płytą pilśniową</t>
  </si>
  <si>
    <t>Tablica korkowa 90x120 w ramie aluminiowej, możliwość powieszenia w pionie i poziomie, posiadająca uchwyty montażowe</t>
  </si>
  <si>
    <t>Tablica korkowa 100x140 w ramie aluminiowej, możliwość powieszenia w pionie i poziomie, posiadająca uchwyty montażowe</t>
  </si>
  <si>
    <t>Tablica magnetyczna 60x90 suchościeralna, w ramie w kolorze sosny</t>
  </si>
  <si>
    <t>Tablica magnetyczna 90x120 suchościeralna, w aluminiowej ramie</t>
  </si>
  <si>
    <t>Urządzenie do wyciskania mopów - prasa do wyciskania mopa o szerokości 50 cm, pasująca do wózka MO2P / MO3P</t>
  </si>
  <si>
    <t>Wentylator podłogowy stojący, o stabilnej podstawie,  o średnicy 40 cm posiadający funkcję trzech prędkości, z automatyczną oscylacją i przestawnym kątem nachylenia, możliwość regulacji wysokości do 135 cm, posiadający klapy ochronne i stopki antypoślizgowe, o mocy ok. 55 W</t>
  </si>
  <si>
    <t>Wycieraczka wewnętrzna ECO 40x60 cm,wykonana z kokosa i PCV, o grubości ok. 15 mm, o jednolitym wzorze, w kolorze beżowym</t>
  </si>
  <si>
    <t>Wycieraczka zewnętrzna WENA 60x90 cm, wykonana z polipropylenu i gumy, o grubości ok. 10 mm, w kolorze brązowym / szarym</t>
  </si>
  <si>
    <t>Wycieraczka zewnętrzna BARIER 90x120 cm, wykonana z polipropylenu i winylu, o grubości ok. 5 mm, o wzorze melanżowym, w kolorze czarnym / szarym</t>
  </si>
  <si>
    <t>Wycieraczka zewnętrzna BARIER 120x180 cm, wykonana z polipropylenu i winylu, o grubości ok. 5 mm, o wzorze melanżowym, w kolorze brązowym / szarym</t>
  </si>
  <si>
    <t>Wycieraczka pod drzwi marki VIDAXL 180x240 cm, wykonana z pcv i poliesteru, o grubości ok. 5 mm, o wzorze melanżowym, w kolorze czerwonym / szarym</t>
  </si>
  <si>
    <t xml:space="preserve"> </t>
  </si>
  <si>
    <t>Nazwa artykułu czystościowego                                                (jeżeli podano markę produktu należy traktować "lub równoważne")</t>
  </si>
  <si>
    <t>Butelka ze spryskiwaczem z tworzywa sztucznego, posiadająca dwufunkcyjną końcówkę: spryskującą z możliwością spieniania, o pojemności 0,5 l</t>
  </si>
  <si>
    <t>Czyściwo papierowe MERIDA TOP 27, białe, dwuwarstwowe, o długości 231,8 m, pakowane po 2 szt.</t>
  </si>
  <si>
    <t>Emulsja do podłóg TYTAN samopołyskowa, przeznaczona do pielęgnacji i konserwacji tworzyw sztucznych, drewnianych, malowanych, płytek ceramicznych itp., pakowana po 450 ml.</t>
  </si>
  <si>
    <t>Kij aluminiowy do mopa płaskiego lub sznurkowego, o długości 140 cm, fi 23 mm</t>
  </si>
  <si>
    <t xml:space="preserve">Kij drewniany z gwintowaną obsadką do szczotek, o długości ok. 120 cm </t>
  </si>
  <si>
    <t>Kij plastikowy Coral z gwintowaną obsadką do mopa lub szczotki, z końcówką do powieszenia, o długości ok. 110 cm</t>
  </si>
  <si>
    <t>Mleczko CIF do czyszczenia powierzchni  500 ml, usuwające tłuszcz, brud i kamień</t>
  </si>
  <si>
    <t>Mleczko CIF do czyszczenia powierzchni  700 ml, usuwające tłuszcz, brud i kamień</t>
  </si>
  <si>
    <t>Mop VILEDA UltraMax - stelaż z teleskopowym drążkiem o długości 130cm, płaski, o ruchomym przegubie, z nakładką czyszczącą wykonaną z mikroaktywnych włókien</t>
  </si>
  <si>
    <t>Mop VILEDA UltraMax - wkład płaski (zapas), prostokątny, uszyty z mikrofibrowych włókien dokładnie zbierających brud i wchłaniających wilgoć</t>
  </si>
  <si>
    <t>Mop VILEDA UltraMax - wiadro do mopa płaskiego z wyciskaczem, o pojemności 10l</t>
  </si>
  <si>
    <t>Mop uniwersalny płaski z mikrofiby, z trzonkiem teleskopowym</t>
  </si>
  <si>
    <t>Mop - stelaż do mopów płaskich, kieszeniowych i z uszami Klik, o długości 40 cm, szerokości 11 cm, pasujący do kija o średnicy 25mm</t>
  </si>
  <si>
    <t>Mop - wkład płaski, mikrofibra pętelkowa, o wymiarach 40 x 13, (kod 207502) przystosowany do uchwytów typu klips, w kolorze zielonym</t>
  </si>
  <si>
    <t>Mop - stelaż do mopów płaskich, kieszeniowych i z uszami Klik Kombi, o długości 50 cm, szerokości 13 cm, pasujący do kija o średnicy 25mm</t>
  </si>
  <si>
    <t>Mop - wkład płaski DUO Cleanpro bawełniany, o wymiarach 50 x 17, przystosowany do uchwytów płaskich kieszeniwych lub zapinanych typu "speedy"</t>
  </si>
  <si>
    <t>Mop - wkład sznurkowy typu Rozenbal, bawełniany, wyposażony w kolorową końcówkę o gwincie francuskim, o wadze ok. 180 g</t>
  </si>
  <si>
    <t>Mydło w płynie o dobrych właściwościach myjących, o przyjemnym zapachu, pakowane po 5 kg</t>
  </si>
  <si>
    <t>Mydło w płynie myjąco-pielęgnacyjne MERIDA DEA M2N , zawiera pochodne lanoliny zapobiegające wysuszaniu skóry, o zapachu Imperial Fresh, pakowane po 5 kg</t>
  </si>
  <si>
    <t>Mydło w płynie pielęgnacyjne MERIDA SILVA M4 , wysokiej jakości, o zapachu white dove, pakowane po 5 kg</t>
  </si>
  <si>
    <t>Mydło w płynie dezynfekujące MERIDA M6, o silnym działaniu bakteriobójczym, o zapachu grejpfrutowym, pakowane po 5 kg</t>
  </si>
  <si>
    <t>Myjka ręczna do okien JAN NIEZBĘDNY 2w1, z podwójną końcówką: gąbką i gumową ściągaczką o szerokości 18 cm, na teleskopowym aluminiowym kiju o długości od 62 cm do 91 cm</t>
  </si>
  <si>
    <t>Odświeżacz powietrza AIR WICK w sprayu, opakowanie 240 ml, o zapachu citrus / anti-tabacco / białe kwiaty</t>
  </si>
  <si>
    <t>Odświeżacz powietrza AIR WICK Fresh Matic (auto spray) automatyczny na baterie - urządzenie i  wkład o pojemności 250 ml</t>
  </si>
  <si>
    <t>Odświeżacz powietrza AMBI PUR  - urządzenie elektryczne z wkładem o pojemności 20 ml</t>
  </si>
  <si>
    <t>kpl,.</t>
  </si>
  <si>
    <t>Odświeżacz powietrza BRISE stały w żelu, o zapachu cytrusów / lawendy / kwiatów / konwalii / morskim / leśnym, pakowany po 150 g</t>
  </si>
  <si>
    <t>Papier toaletowy SERWUS, makulaturowy, jednowarstrowy, szary, o średnicy rolki 95x95mm oraz długości ok. 36 m, pakowany po 8 szt.</t>
  </si>
  <si>
    <t>Papier toaletowy FOXY, celulozowy, dwuwarstwowy, biały, dzielony na listki, o szerokości rolki ok. 90 mm  i długości ok. 30 m, pakowany po 8 rolek</t>
  </si>
  <si>
    <t>Papier toaletowy STARPAP / JUMBO, o średnicy rolki 230mm, szerokości 90mm, makulaturowy, jednowarstwowy, szary, dzielony na listki o długości 20cm, długość rolki min. 220m, pakowany po 6 rolek</t>
  </si>
  <si>
    <t>Papier toaletowy Merida ECONOMY PES104, o średnicy rolki 230mm, szerokości 95mm, makulaturowy, jednowarstwowy, szary,  dzielony na listki o długości 20cm, długość rolki 230m, pakowany po 6 rolek</t>
  </si>
  <si>
    <t>Papier toaletowy BigRoll 23 STARPAP (kod 2122861), dwuwarstwowy gofrowany, o średnicy rolki 230mm, szerokości 90mm, dzielony na listki o długości 20cm, waga rolki 700g, surowiec celulozowo-makulaturowy, w kolorze białym 65%, pakowany po 6 rolek</t>
  </si>
  <si>
    <t>Papier toaletowy STARPAP Luxury (kod 2120451), dwuwarstwowy gofrowany, o średnicy rolki 190mm, szerokości 90mm, długość rolki 135m, surowiec celulozowo-makulaturowy, w kolorze białym 65%, pakowany po 12 rolek</t>
  </si>
  <si>
    <t>Pasta do drewna / paneli PRONTO, pakowana po 750 ml</t>
  </si>
  <si>
    <t>Pasta wodna ARA samopołyskowa do pielęgnacji podłóg z tworzyw sztucznych i drewnianych, na bazie wosku montanowego, pakowana po 480 g</t>
  </si>
  <si>
    <t>Płyn czyszczący AJAX uniwersalny, opakowanie 1 l, o neutralnym pH - chroniącym delikatne powierzchnie (marmur, ceramika) o zapachu: konwalii, cytryny, kwiatów laguny, polnych kwiatów, kwiatu bzu itp.</t>
  </si>
  <si>
    <t>Płyn czyszczący AJAX uniwersalny, opakowanie 5 l, o neutralnym pH - chroniącym delikatne powierzchnie (marmur, ceramika) o zapachu: konwalii, cytryny, kwiatów laguny, polnych kwiatów, kwiatu bzu itp.</t>
  </si>
  <si>
    <t>Płyn czyszcząco-dezynfekujący DOMESTOS, opakowanie 750 ml, zabijający zarazki i zapobiegający osadzaniu się kamienia</t>
  </si>
  <si>
    <t>Płyn w aerozolu PRONTO o pojemności 250ml. do czyszczenia i usuwania kurzu z różnych powierzchni: drewno, metal, szkło, plastik, sprzęt RTV nadając połysk bez smug</t>
  </si>
  <si>
    <t>Płyn do czyszczenia ekranów CLINEX LCD wszelkich ekranów urządzeń elektronicznych: komputera, TV, telefonu, wszelkich pulpitów, skuteczny również przy czyszczeniu plastikowej obudowy, opakowanie z atomizerem o pojemności 200 ml</t>
  </si>
  <si>
    <t>Płyn do mycia naczyń LUDWIK, opakowanie 1000g, o neutralnym pH, ulegający biodegradacji, z dozownikiem w nakętce,  o zapachu cytrynowym / miętowym / aloesowym / rumiankowym / zielonego jabłuszka itp..</t>
  </si>
  <si>
    <t>Płyn do mycia naczyń LUDWIK, opakowanie 5kg, o zapachu cytrynowym / miętowym / aloesowym</t>
  </si>
  <si>
    <t>Płyn do mycia naczyń PUR / FAIRY, o zapachu balsam / lemon / apple, pakowany po 450 ml</t>
  </si>
  <si>
    <t>Płyn do mycia podłóg MEISTER PROPER Allzweckreiniger  (schmutz magnet), wydajny, dokładnie usuwający brud, zanieczyszczenia, tłuszcz i osady, o świeżym lub cytrusowym zapachu, pakowany po 2 l</t>
  </si>
  <si>
    <t>Płyn do mycia szyb AJAX / CLIN / SIDOLUX z alkoholem, z atomizerem, o pojemności 500 ml, dokładnie czyszczący powierzchnie nie pozostawiając smug i dający przyjemny zapach arktic / lemon / flower itp..</t>
  </si>
  <si>
    <t>Płyn SIDOLUX uniwersalny płyn do mycia - mydło marsylskie, opakowanie 1000 ml, dokładnie i skutecznie czyszczący różne powierzchnie</t>
  </si>
  <si>
    <t xml:space="preserve">Płyn do mycia paneli i drewna PRONTO / SIDOLUX, dokładnie, skutecznie czyszczący i pielęgnujący powierzchnie pozostawiając je czyste i lśniące, opakowanie 750 ml </t>
  </si>
  <si>
    <t>Płyn SIDOLUX do ochrony i nabłyszczania paneli, opakowanie 500 ml, nadający wysoki połysk bez polerowania, chroniący przed zarysowaniami i wnikaniem wilgoci</t>
  </si>
  <si>
    <t>Płyn SIDOLUX do ochrony i nabłyszczania kamienia, terakoty i gresu, opakowanie 500 ml, nadający wysoki połysk bez polerowania, chroniący przed wnikaniem wilgoci i brudu</t>
  </si>
  <si>
    <t>Płyn SIDOLUX do ochrony i nabłyszczania drewna i parkietu, opakowanie 500 ml, nadający wysoki połysk bez polerowania, chroniący przed zarysowaniami</t>
  </si>
  <si>
    <t>Płyn / szampon do dywanów VANISH, do czyszczenia ręcznego, pakowany po 500 ml.</t>
  </si>
  <si>
    <t>Płyn do tablic białych suchościeralnych z atomizerem, o właściwościach czyszczących, nabłyszczających i konserwujących powierzchnię, o pojemności min. 220 ml</t>
  </si>
  <si>
    <t>Płyn do wc SANSED classic, dokładnie czyści i dezynfekuje, usuwa osad kamienny, rdzę, brud i przykry zapach, pakowany po 500ml</t>
  </si>
  <si>
    <t>Płyn do wc MERIDA SANITIN PLUS+, koncentrat, kwaśny środek do bieżącej pielęgnacji urządzeń sanitarnych, pakowany po 1 l</t>
  </si>
  <si>
    <t>Płyn do wc TYTAN bakteriobójczy, dokładnie czyści i dezynfekuje, usuwa osad kamienny, rdzę, brud i przykry zapach, pakowany po 700 g</t>
  </si>
  <si>
    <t>Płyn odtłuszczający SAUBER LAB IN 23 - profesjonalny środek do ręcznego lub mechanicznego mycia, usuwający i rozpuszczający uporczywe zabrudzenia: sadza, wosk, przepracowany olej i tłuszcz, pakowany po 1 l</t>
  </si>
  <si>
    <t>Płyn wybielający ACE, opakowanie 1 l</t>
  </si>
  <si>
    <t>szt</t>
  </si>
  <si>
    <t xml:space="preserve">Proszek do czyszczenia AJAX skutecznie odtłuszczający i nadający połysk powierzchnią, o zapachu cytrynowym / kwiatowym, pakowany po 400g </t>
  </si>
  <si>
    <t xml:space="preserve">Ręczniki jednorazowe pojedyncze MERIDA Economy, białe, jednowarstwowe, gofrowane, składane w "Z", o wymiarach 25x23, pakowane po 4000 szt. (20 paczek po 200 szt.) </t>
  </si>
  <si>
    <t>Ręczniki kuchenne PAPERNET 409132 w rolkach, celulozowe, dwuwarstwowe, w kolorze białym, pakowane po 2 rolki 10m/22 cm.</t>
  </si>
  <si>
    <t>Rękawice domowe JAN NIEZBĘDNY wyściełane bawełną, rozmiar S / M / L, pakowane po 1 parze</t>
  </si>
  <si>
    <t>Rękawiczki jednorazowe winylowe, pudrowane, rozmiar S / M / L, pakowane po 100 szt.</t>
  </si>
  <si>
    <t>Rękawice nitrylowe bezpudrowe, rozmiar M, w kolorze niebieskim, pakowane po 100 szt.</t>
  </si>
  <si>
    <t>Rękawice nitrylowe bezpudrowe, rozmiar L, w kolorze niebieskim, pakowane po 100 szt.</t>
  </si>
  <si>
    <t>Rękawice gospodarcze, lekko flokowane, w rozmiarze M, pakowane po 1 parze</t>
  </si>
  <si>
    <t>Sól do zmywarki SOMAT, zmiękczająca wodę, zapobiegająca odkładaniu się kamienia, pakowana po 1,5 kg</t>
  </si>
  <si>
    <t>Sól drogowa z antyzbrylaczem, do zimowego utrzymania chodników, podjazdów i placów, pakowana po 25 kg</t>
  </si>
  <si>
    <t>Szczotka do kurzu, wyprodukowana z antystatycznych, bardzo miękkich i gęstych mikrowłókien, które wiąża kurz, mieszcząca się w każdą szczelinę i nierówność, niezawodna do usuwania kurzu z roślin domowych, półek na książki i żaluzji, wielokolorowa, długość szczotki ok. 70 cm, długość trzonka 20 cm</t>
  </si>
  <si>
    <t>Szczotka do rąk Lajkonik / Wawel z pumeksem marki Sanel</t>
  </si>
  <si>
    <t>Szczotka do szorowania typu "żelazko" z wyprofilowanym uchwytem, rozmiar min. 24 cm</t>
  </si>
  <si>
    <t>Szczotka gospodarcza na długim trzonku marki Grosik (8571010482)</t>
  </si>
  <si>
    <t xml:space="preserve">Szczotka do zamiatania podłogi, o gęstym włosiu długości ok. 6 cm, na profilu z wytrzymałego tworzywa / drewna, posiadająca uniwersalny gwint, o wymiarach ok. 30x5 cm </t>
  </si>
  <si>
    <t xml:space="preserve">Szczotka do zamiatania ulicówka, o gęstym włosiu, na profilu z wytrzymałego tworzywa / drewna, posiadająca uchwyt na trzonek fi 22 mm, o szerokości ok. 40 cm </t>
  </si>
  <si>
    <t>Szczotka do zamiatania dróg, placów i chodników, miotła z nici polipropylenowych, lekka i bardzo wytrzymała, nadająca się do zamiatania śniegu, z długim trzonkiem drewnianym o długości 130 cm, długość włosia 37-52 cm</t>
  </si>
  <si>
    <t>Szczotka klozetowa plastikowa WC wolno stojąca w podstawce stanowiącej pojemniczek, w kolorze białym / szarym / beżowym</t>
  </si>
  <si>
    <t>kpl.</t>
  </si>
  <si>
    <t>Szufelka posiadająca gumową krawędź ze zmiotką plastikową, połączone uchwytami, stanowiące komplet</t>
  </si>
  <si>
    <t>Ściereczki uniwersalne JAN NIEZBĘDNY białe / kolorowe na rolce 50 szt. o wymiarach 25 x 30 cm, bardzo chłonne, miękkie i delikatne</t>
  </si>
  <si>
    <t>Ścierka uniwersalna podłogowa szara, o wymiarach 50 x 70</t>
  </si>
  <si>
    <t>Ścierka uniwersalna podłogowa biała, o wymiarach 60 x 70</t>
  </si>
  <si>
    <t>Ścierka uniwersalna podłogowa wiskozowa, w kolorze pomarańczowym, o wymiarach 50 x 70</t>
  </si>
  <si>
    <t>Ścierka uniwersalna tetrowa biała, o wymiarach 50 x 70</t>
  </si>
  <si>
    <t>Ścierka uniwersalna mikrofibra, o wymiarach 40 x 40</t>
  </si>
  <si>
    <t>Ścierka uniwersalna domowa wiskozowa, pakowana po 3 szt.</t>
  </si>
  <si>
    <t>Środek czyszczący VOIGT PIKASAT VC 120, silny koncentrat do gruntownego mycia pomieszczeń i urządzeń sanitarnych, pakowany po 1 l</t>
  </si>
  <si>
    <t>Środek czyszczący VOIGT BRUDPUR VC 242 do usuwania tłustych zabrudzeń, silny skoncentrowany płyn, pakowany po 1 l</t>
  </si>
  <si>
    <t>Środek do intensywnego czyszczenia BUZIL PERFEKT G440, odpowiedni do usuwania zabrudzeń tłuszczowo-olejowych w warsztatach, przydatny do myjek ciśnieniowych, o pH 13-14, pakowany po 10 l</t>
  </si>
  <si>
    <t>Środek do usuwania wielowarstwowego brudu i tłuszczu MERIDA IMPET PLUS (kod NMS605), wysokoalkaliczny z aktywnymi rozpuszczalnikami, pakowany po 10 l</t>
  </si>
  <si>
    <t>Środek grzybobójczy TYTAN do skutecznego usuwania grzybów i pleśni z betonu, cegły, kamienia i drewna, działający profilaktycznie w pomieszczeniach o podwyższonej wilgotności, pakowany po 1 l</t>
  </si>
  <si>
    <t>Środek pleśniobójczy PUFAS do szybkiego i skutecznego usuwania pleśni, grzybów, glonów i mchu z powierzchnii o podłożu mineralnym, opakowanie z atomizerem o pojemności 0,5 l</t>
  </si>
  <si>
    <t>Środek wybielający - bielinka, pakowany po 0,5 l</t>
  </si>
  <si>
    <t>Tabletki do zmywarki SOMAT Classic, dokładnie czyszczące naczynia i nadające im lśniący połysk, chroniące szkło przed matowieniem, pakowane po 100 szt.</t>
  </si>
  <si>
    <t>Udrażniacz do rur KRET w granulacie, opakowanie 250 g</t>
  </si>
  <si>
    <t>Udrażniacz do rur KRET w granulkach, pakowany po 800g</t>
  </si>
  <si>
    <t>Udrażniacz do rur KRET w żelu, pakowany po 1 l</t>
  </si>
  <si>
    <t>Wiadro prostokątne z uchwytem i okrągłym wyciskaczem, o pojemności ok. 12 l</t>
  </si>
  <si>
    <t>Wiadro ANNA ZARADNA prostokątne z okrągłym wyciskaczem, wykonane z grubego i odpornego na zniszczenie plastiku, z rączką wzmocnioną w miejscu zaczepu do wiadra, w kolorze czerwonym, o pojemności ok. 14 l</t>
  </si>
  <si>
    <t xml:space="preserve">Wkład zapachowy AIR WICK Fresh Matic do automatycznego odświeżacza powietrza na baterie, o zapachu: białe kwiaty / citrys / magnolia / bawełna itp., objętość 250 ml </t>
  </si>
  <si>
    <t>Wkład zapachowy AMBI PUR do elektrycznego odświeżacza powietrza, objętość 20 ml o zapachu: ocean / vanilla / orchid</t>
  </si>
  <si>
    <t>Wkład zapachowy do WC w kostce, w koszyczku z uchwytem, o wadze min. 40 g, TYTAN / DOMESTOS o zapachu leśnym / morskim / cytrusowym</t>
  </si>
  <si>
    <t>Worki do odkurzaca KARCHER MV3, papierowe SE 4001, pakowane po 5 szt.</t>
  </si>
  <si>
    <t>Worki do odkurzacza PSP 180 - NUMATIC HEPA-FLO  NVM-1CH (kod 604015), wyprodukowane ze specjalnej włókniny o wielu warstwach pozwalających dokładnie filtrować powietrze, nie zmniejszających mocy ssania odkurzacza, pakowane po 10 szt.</t>
  </si>
  <si>
    <t>Worki do odkurzacza ZELMER AQUOS ZVC722ST wykonane z mikrowłókna, o pięciu warstwach, firmy  Worwo</t>
  </si>
  <si>
    <t>Worki na śmieci MERIDA HYGIENIC MDPE 60l, o wymiarach 70x75,  w kolorze czarnym, jednowarstwowe, z taśmą ściągającą, pakowane po 15 szt. w rolce</t>
  </si>
  <si>
    <t>rolka</t>
  </si>
  <si>
    <t>Worki na śmieci HDPE łazienkowe GROSIK,  do 12 l, w kolorze zielonym, z wytrzymałej folii, nawijane na rolkę po 48 szt,  dzielone perforacją</t>
  </si>
  <si>
    <t>Worki na śmieći LDPE 35l w kolorze czarnym, z polietylenu wysokiej gęstości, nawijane na rolkę po 25 szt,  dzielone perforacją</t>
  </si>
  <si>
    <t>Worki na śmieći LDPE 60l w kolorze czarnym, z polietylenu wysokiej gęstości, nawijane na rolkę po 25 szt,  dzielone perforacją</t>
  </si>
  <si>
    <t>Worki na śmieći LDPE 120l w kolorze czarnym, z polietylenu wysokiej gęstości, nawijane na rolkę po 25 szt,  dzielone perforacją</t>
  </si>
  <si>
    <t>Worki na śmieći LDPE 160l w kolorze czarnym, z polietylenu wysokiej gęstości, nawijane na rolkę po 20 szt,  dzielone perforacją</t>
  </si>
  <si>
    <t>Zestaw do zamiatania MERIDA Leniuch (kod HDD001) złożony z miotły oraz szufelki o szerokości 29 cm i uchwytach długości 92 cm</t>
  </si>
  <si>
    <t>Zmywak kuchenny profilowany z tworzywa sztucznego, dwuwarstwowy: miękka gąbka i gruba szorstka fibra, do ogólnego stosowania, różne kolory, pakowany po 3 szt.</t>
  </si>
  <si>
    <t>Zmywak kuchenny CORAL  Delicato Oro, metalizowany, do teflonu</t>
  </si>
  <si>
    <t>Zmywak kuchenny normal z fibrą, pakowany po 10 szt.</t>
  </si>
  <si>
    <t>Żel do mycia silnie zabrudzonych rąk, bezalergiczny naturalny koncentrat, skutecznie usuwający oleje, smary, świeże farby, kleje budowlane i inne silne zabrudzenia,  pakowany po 500 ml</t>
  </si>
  <si>
    <t>ilość artykułów</t>
  </si>
  <si>
    <t xml:space="preserve"> Cena netto</t>
  </si>
  <si>
    <t>Cena brutto</t>
  </si>
  <si>
    <r>
      <t>Wentylator biurkowy o średnicy 30 cm posiadający funkcję trzech prędkości i zabezpieczenie przed przegrzaniem, możliwość automatycznego obrotu pod kątej 90</t>
    </r>
    <r>
      <rPr>
        <vertAlign val="superscript"/>
        <sz val="9"/>
        <rFont val="Times New Roman"/>
        <family val="1"/>
        <charset val="238"/>
      </rPr>
      <t>o</t>
    </r>
    <r>
      <rPr>
        <sz val="9"/>
        <color theme="1"/>
        <rFont val="Times New Roman"/>
        <family val="1"/>
        <charset val="238"/>
      </rPr>
      <t>, posiadający klapy ochronne i stopki antypoślizgowe, o mocy 40 W</t>
    </r>
  </si>
  <si>
    <t>L.p.</t>
  </si>
  <si>
    <t>Uwagi</t>
  </si>
  <si>
    <t>Wartość oferty brutto</t>
  </si>
  <si>
    <t>…………………………………… dnia…………………………………2018 r.</t>
  </si>
  <si>
    <t>(miejscowośc , data)</t>
  </si>
  <si>
    <t>……………………………………………………</t>
  </si>
  <si>
    <t>Uwaga: Arkusz zawiera w kolumnie F formuly matematyczne.</t>
  </si>
  <si>
    <t>(podpis/podpisy osób upoważnionych do reprezentowania wykonawcy).</t>
  </si>
  <si>
    <t>Formularz asortymentowo - cenowy  z dn. …………………………....2018r</t>
  </si>
  <si>
    <t>Załącznik nr. 2 do  zaproszenia do składania  ofertowego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</si>
</sst>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"/>
    <numFmt numFmtId="165" formatCode="#,##0.00&quot; zł&quot;"/>
    <numFmt numFmtId="166" formatCode="_-* #,##0.00&quot; zł&quot;_-;\-* #,##0.00&quot; zł&quot;_-;_-* \-??&quot; zł&quot;_-;_-@_-"/>
  </numFmts>
  <fonts count="23">
    <font>
      <sz val="11"/>
      <color theme="1"/>
      <name val="Calibri"/>
      <family val="2"/>
      <charset val="238"/>
      <scheme val="minor"/>
    </font>
    <font>
      <sz val="10"/>
      <name val="Arial CE"/>
      <family val="2"/>
      <charset val="238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b/>
      <sz val="10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9"/>
      <name val="Times New Roman"/>
      <family val="1"/>
      <charset val="238"/>
    </font>
    <font>
      <vertAlign val="superscript"/>
      <sz val="9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u/>
      <sz val="12"/>
      <name val="Times New Roman"/>
      <family val="1"/>
      <charset val="238"/>
    </font>
    <font>
      <b/>
      <u/>
      <sz val="12"/>
      <name val="Times New Roman"/>
      <family val="1"/>
      <charset val="238"/>
    </font>
    <font>
      <sz val="10"/>
      <name val="Calibri Light"/>
      <family val="1"/>
      <charset val="238"/>
      <scheme val="major"/>
    </font>
    <font>
      <sz val="8"/>
      <name val="Calibri Light"/>
      <family val="1"/>
      <charset val="238"/>
      <scheme val="major"/>
    </font>
    <font>
      <sz val="8"/>
      <name val="Arial"/>
      <family val="2"/>
      <charset val="238"/>
    </font>
    <font>
      <sz val="11"/>
      <color theme="1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indexed="26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ck">
        <color indexed="8"/>
      </top>
      <bottom style="thin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/>
      <top style="thin">
        <color indexed="8"/>
      </top>
      <bottom style="thick">
        <color indexed="8"/>
      </bottom>
      <diagonal/>
    </border>
    <border>
      <left/>
      <right/>
      <top style="thin">
        <color indexed="8"/>
      </top>
      <bottom style="thick">
        <color indexed="8"/>
      </bottom>
      <diagonal/>
    </border>
    <border>
      <left/>
      <right style="thin">
        <color indexed="8"/>
      </right>
      <top style="thin">
        <color indexed="8"/>
      </top>
      <bottom style="thick">
        <color indexed="8"/>
      </bottom>
      <diagonal/>
    </border>
    <border>
      <left/>
      <right/>
      <top/>
      <bottom style="thick">
        <color indexed="8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51">
    <xf numFmtId="0" fontId="0" fillId="0" borderId="0" xfId="0"/>
    <xf numFmtId="0" fontId="5" fillId="0" borderId="0" xfId="0" applyFont="1"/>
    <xf numFmtId="0" fontId="8" fillId="2" borderId="1" xfId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/>
    </xf>
    <xf numFmtId="165" fontId="5" fillId="4" borderId="1" xfId="0" applyNumberFormat="1" applyFont="1" applyFill="1" applyBorder="1"/>
    <xf numFmtId="0" fontId="9" fillId="0" borderId="1" xfId="1" applyFont="1" applyFill="1" applyBorder="1" applyAlignment="1">
      <alignment horizontal="center" vertical="center" wrapText="1"/>
    </xf>
    <xf numFmtId="166" fontId="7" fillId="0" borderId="1" xfId="1" applyNumberFormat="1" applyFont="1" applyFill="1" applyBorder="1" applyAlignment="1">
      <alignment horizontal="right"/>
    </xf>
    <xf numFmtId="0" fontId="11" fillId="0" borderId="1" xfId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/>
    </xf>
    <xf numFmtId="0" fontId="6" fillId="2" borderId="1" xfId="1" applyFont="1" applyFill="1" applyBorder="1" applyAlignment="1">
      <alignment horizontal="center"/>
    </xf>
    <xf numFmtId="165" fontId="10" fillId="3" borderId="1" xfId="2" applyNumberFormat="1" applyFont="1" applyFill="1" applyBorder="1"/>
    <xf numFmtId="166" fontId="7" fillId="2" borderId="1" xfId="1" applyNumberFormat="1" applyFont="1" applyFill="1" applyBorder="1" applyAlignment="1">
      <alignment horizontal="right"/>
    </xf>
    <xf numFmtId="0" fontId="9" fillId="0" borderId="0" xfId="0" applyFont="1" applyAlignment="1">
      <alignment horizontal="center" vertical="center"/>
    </xf>
    <xf numFmtId="0" fontId="14" fillId="0" borderId="0" xfId="0" applyFont="1"/>
    <xf numFmtId="0" fontId="15" fillId="0" borderId="0" xfId="1" applyFont="1" applyFill="1" applyAlignment="1">
      <alignment vertical="center"/>
    </xf>
    <xf numFmtId="0" fontId="4" fillId="2" borderId="2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6" fillId="2" borderId="3" xfId="1" applyFont="1" applyFill="1" applyBorder="1" applyAlignment="1">
      <alignment horizontal="center" vertical="center"/>
    </xf>
    <xf numFmtId="164" fontId="4" fillId="2" borderId="3" xfId="1" applyNumberFormat="1" applyFont="1" applyFill="1" applyBorder="1" applyAlignment="1">
      <alignment horizontal="center" vertical="center" wrapText="1"/>
    </xf>
    <xf numFmtId="164" fontId="4" fillId="3" borderId="3" xfId="1" applyNumberFormat="1" applyFont="1" applyFill="1" applyBorder="1" applyAlignment="1">
      <alignment horizontal="center" vertical="center" wrapText="1"/>
    </xf>
    <xf numFmtId="164" fontId="7" fillId="2" borderId="3" xfId="1" applyNumberFormat="1" applyFont="1" applyFill="1" applyBorder="1" applyAlignment="1">
      <alignment horizontal="center" vertical="center" wrapText="1"/>
    </xf>
    <xf numFmtId="164" fontId="4" fillId="2" borderId="4" xfId="1" applyNumberFormat="1" applyFont="1" applyFill="1" applyBorder="1" applyAlignment="1">
      <alignment horizontal="center" vertical="center" wrapText="1"/>
    </xf>
    <xf numFmtId="0" fontId="6" fillId="0" borderId="5" xfId="1" applyFont="1" applyFill="1" applyBorder="1" applyAlignment="1">
      <alignment horizontal="center" vertical="center"/>
    </xf>
    <xf numFmtId="164" fontId="4" fillId="0" borderId="1" xfId="1" applyNumberFormat="1" applyFont="1" applyFill="1" applyBorder="1" applyAlignment="1">
      <alignment horizontal="center" vertical="center"/>
    </xf>
    <xf numFmtId="164" fontId="4" fillId="0" borderId="6" xfId="1" applyNumberFormat="1" applyFont="1" applyFill="1" applyBorder="1" applyAlignment="1">
      <alignment horizontal="center" vertical="center"/>
    </xf>
    <xf numFmtId="164" fontId="4" fillId="0" borderId="6" xfId="1" applyNumberFormat="1" applyFont="1" applyFill="1" applyBorder="1" applyAlignment="1">
      <alignment horizontal="right"/>
    </xf>
    <xf numFmtId="0" fontId="6" fillId="2" borderId="5" xfId="1" applyFont="1" applyFill="1" applyBorder="1" applyAlignment="1">
      <alignment horizontal="center" vertical="center"/>
    </xf>
    <xf numFmtId="164" fontId="4" fillId="2" borderId="6" xfId="1" applyNumberFormat="1" applyFont="1" applyFill="1" applyBorder="1" applyAlignment="1">
      <alignment horizontal="right"/>
    </xf>
    <xf numFmtId="0" fontId="6" fillId="5" borderId="7" xfId="0" applyFont="1" applyFill="1" applyBorder="1" applyAlignment="1">
      <alignment vertical="center"/>
    </xf>
    <xf numFmtId="0" fontId="17" fillId="5" borderId="8" xfId="1" applyFont="1" applyFill="1" applyBorder="1" applyAlignment="1">
      <alignment horizontal="center" vertical="center" wrapText="1"/>
    </xf>
    <xf numFmtId="0" fontId="5" fillId="0" borderId="9" xfId="0" applyFont="1" applyBorder="1"/>
    <xf numFmtId="166" fontId="18" fillId="5" borderId="8" xfId="0" applyNumberFormat="1" applyFont="1" applyFill="1" applyBorder="1" applyAlignment="1">
      <alignment horizontal="center" vertical="center"/>
    </xf>
    <xf numFmtId="0" fontId="19" fillId="0" borderId="0" xfId="0" applyFont="1"/>
    <xf numFmtId="0" fontId="2" fillId="0" borderId="0" xfId="0" applyFont="1"/>
    <xf numFmtId="0" fontId="20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1" fillId="0" borderId="0" xfId="0" applyFont="1" applyAlignment="1">
      <alignment horizontal="center" vertical="top" wrapText="1"/>
    </xf>
    <xf numFmtId="0" fontId="5" fillId="0" borderId="0" xfId="0" applyFont="1" applyBorder="1"/>
    <xf numFmtId="0" fontId="9" fillId="0" borderId="0" xfId="0" applyFont="1" applyBorder="1" applyAlignment="1">
      <alignment horizontal="center" vertical="center"/>
    </xf>
    <xf numFmtId="0" fontId="0" fillId="0" borderId="0" xfId="0" applyBorder="1"/>
    <xf numFmtId="0" fontId="22" fillId="0" borderId="0" xfId="0" applyFont="1" applyAlignment="1">
      <alignment horizontal="center" vertical="center" wrapText="1"/>
    </xf>
    <xf numFmtId="0" fontId="13" fillId="0" borderId="0" xfId="1" applyFont="1" applyFill="1" applyAlignment="1">
      <alignment vertical="center" wrapText="1"/>
    </xf>
    <xf numFmtId="0" fontId="14" fillId="0" borderId="0" xfId="0" applyFont="1" applyAlignment="1">
      <alignment wrapText="1"/>
    </xf>
    <xf numFmtId="0" fontId="6" fillId="5" borderId="10" xfId="0" applyFont="1" applyFill="1" applyBorder="1" applyAlignment="1"/>
    <xf numFmtId="0" fontId="0" fillId="0" borderId="11" xfId="0" applyBorder="1" applyAlignment="1"/>
    <xf numFmtId="0" fontId="0" fillId="0" borderId="12" xfId="0" applyBorder="1" applyAlignment="1"/>
    <xf numFmtId="0" fontId="2" fillId="0" borderId="0" xfId="0" applyFont="1" applyBorder="1" applyAlignment="1">
      <alignment horizontal="left"/>
    </xf>
    <xf numFmtId="0" fontId="0" fillId="0" borderId="0" xfId="0" applyBorder="1" applyAlignment="1">
      <alignment horizontal="left"/>
    </xf>
    <xf numFmtId="0" fontId="16" fillId="0" borderId="13" xfId="1" applyFont="1" applyFill="1" applyBorder="1" applyAlignment="1">
      <alignment horizontal="left" wrapText="1"/>
    </xf>
    <xf numFmtId="0" fontId="0" fillId="0" borderId="13" xfId="0" applyBorder="1" applyAlignment="1"/>
  </cellXfs>
  <cellStyles count="3">
    <cellStyle name="Normalny" xfId="0" builtinId="0"/>
    <cellStyle name="Normalny 4" xfId="2" xr:uid="{D99BB69E-43CC-4B86-A33A-2D1EBD045F3F}"/>
    <cellStyle name="Normalny_Arkusz1" xfId="1" xr:uid="{7FFAA9DE-8A07-4D74-A2FD-4C20CE9A326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70B86B-7100-4097-952A-77D7E4F94F2A}">
  <dimension ref="A1:I168"/>
  <sheetViews>
    <sheetView tabSelected="1" topLeftCell="A85" workbookViewId="0">
      <selection activeCell="F167" sqref="F167"/>
    </sheetView>
  </sheetViews>
  <sheetFormatPr defaultColWidth="9.109375" defaultRowHeight="13.2"/>
  <cols>
    <col min="1" max="1" width="6.33203125" style="1" customWidth="1"/>
    <col min="2" max="2" width="36.33203125" style="13" customWidth="1"/>
    <col min="3" max="3" width="7.109375" style="1" customWidth="1"/>
    <col min="4" max="4" width="6.88671875" style="1" customWidth="1"/>
    <col min="5" max="5" width="9.6640625" style="1" customWidth="1"/>
    <col min="6" max="6" width="14.5546875" style="1" customWidth="1"/>
    <col min="7" max="16384" width="9.109375" style="1"/>
  </cols>
  <sheetData>
    <row r="1" spans="1:7" s="14" customFormat="1" ht="15.6">
      <c r="A1" s="42" t="s">
        <v>177</v>
      </c>
      <c r="B1" s="43"/>
      <c r="C1" s="43"/>
      <c r="D1" s="43"/>
      <c r="E1" s="43"/>
      <c r="F1" s="43"/>
      <c r="G1" s="43"/>
    </row>
    <row r="2" spans="1:7" s="14" customFormat="1" ht="16.2" thickBot="1">
      <c r="A2" s="15"/>
      <c r="B2" s="49" t="s">
        <v>176</v>
      </c>
      <c r="C2" s="49"/>
      <c r="D2" s="49"/>
      <c r="E2" s="50"/>
      <c r="F2" s="50"/>
      <c r="G2" s="50"/>
    </row>
    <row r="3" spans="1:7" ht="40.200000000000003" thickTop="1">
      <c r="A3" s="16" t="s">
        <v>168</v>
      </c>
      <c r="B3" s="17" t="s">
        <v>0</v>
      </c>
      <c r="C3" s="18" t="s">
        <v>1</v>
      </c>
      <c r="D3" s="19" t="s">
        <v>164</v>
      </c>
      <c r="E3" s="20" t="s">
        <v>165</v>
      </c>
      <c r="F3" s="21" t="s">
        <v>166</v>
      </c>
      <c r="G3" s="22" t="s">
        <v>169</v>
      </c>
    </row>
    <row r="4" spans="1:7" ht="24">
      <c r="A4" s="23">
        <v>1</v>
      </c>
      <c r="B4" s="3" t="s">
        <v>2</v>
      </c>
      <c r="C4" s="4" t="s">
        <v>3</v>
      </c>
      <c r="D4" s="24">
        <v>1</v>
      </c>
      <c r="E4" s="5"/>
      <c r="F4" s="7">
        <f t="shared" ref="F4:F71" si="0">D4*E4</f>
        <v>0</v>
      </c>
      <c r="G4" s="25" t="s">
        <v>46</v>
      </c>
    </row>
    <row r="5" spans="1:7">
      <c r="A5" s="23">
        <f t="shared" ref="A5:A68" si="1">A4+1</f>
        <v>2</v>
      </c>
      <c r="B5" s="6" t="s">
        <v>4</v>
      </c>
      <c r="C5" s="4" t="s">
        <v>5</v>
      </c>
      <c r="D5" s="24">
        <v>1</v>
      </c>
      <c r="E5" s="5"/>
      <c r="F5" s="7">
        <f t="shared" si="0"/>
        <v>0</v>
      </c>
      <c r="G5" s="26">
        <f t="shared" ref="G5:G72" si="2">K5+M5+O5+Q5+S5+U5+W5+Y5+AA5+AC5+AE5</f>
        <v>0</v>
      </c>
    </row>
    <row r="6" spans="1:7">
      <c r="A6" s="23">
        <f t="shared" si="1"/>
        <v>3</v>
      </c>
      <c r="B6" s="6" t="s">
        <v>6</v>
      </c>
      <c r="C6" s="4" t="s">
        <v>5</v>
      </c>
      <c r="D6" s="24">
        <v>1</v>
      </c>
      <c r="E6" s="5"/>
      <c r="F6" s="7">
        <f t="shared" si="0"/>
        <v>0</v>
      </c>
      <c r="G6" s="26">
        <f t="shared" si="2"/>
        <v>0</v>
      </c>
    </row>
    <row r="7" spans="1:7">
      <c r="A7" s="23">
        <f t="shared" si="1"/>
        <v>4</v>
      </c>
      <c r="B7" s="6" t="s">
        <v>7</v>
      </c>
      <c r="C7" s="4" t="s">
        <v>5</v>
      </c>
      <c r="D7" s="24">
        <v>1</v>
      </c>
      <c r="E7" s="5"/>
      <c r="F7" s="7">
        <f t="shared" si="0"/>
        <v>0</v>
      </c>
      <c r="G7" s="26">
        <f t="shared" si="2"/>
        <v>0</v>
      </c>
    </row>
    <row r="8" spans="1:7">
      <c r="A8" s="23">
        <f t="shared" si="1"/>
        <v>5</v>
      </c>
      <c r="B8" s="6" t="s">
        <v>8</v>
      </c>
      <c r="C8" s="4" t="s">
        <v>5</v>
      </c>
      <c r="D8" s="24">
        <v>1</v>
      </c>
      <c r="E8" s="5"/>
      <c r="F8" s="7">
        <f t="shared" si="0"/>
        <v>0</v>
      </c>
      <c r="G8" s="26">
        <f t="shared" si="2"/>
        <v>0</v>
      </c>
    </row>
    <row r="9" spans="1:7" ht="24">
      <c r="A9" s="23">
        <f t="shared" si="1"/>
        <v>6</v>
      </c>
      <c r="B9" s="6" t="s">
        <v>9</v>
      </c>
      <c r="C9" s="4" t="s">
        <v>5</v>
      </c>
      <c r="D9" s="24">
        <v>1</v>
      </c>
      <c r="E9" s="5"/>
      <c r="F9" s="7">
        <f t="shared" si="0"/>
        <v>0</v>
      </c>
      <c r="G9" s="26">
        <f>K9+M9+O9+Q9+S9+U9+W9+Y9+AA9+AC9+AE9</f>
        <v>0</v>
      </c>
    </row>
    <row r="10" spans="1:7" ht="24">
      <c r="A10" s="23">
        <f t="shared" si="1"/>
        <v>7</v>
      </c>
      <c r="B10" s="6" t="s">
        <v>10</v>
      </c>
      <c r="C10" s="4" t="s">
        <v>5</v>
      </c>
      <c r="D10" s="24">
        <v>1</v>
      </c>
      <c r="E10" s="5"/>
      <c r="F10" s="7">
        <f t="shared" si="0"/>
        <v>0</v>
      </c>
      <c r="G10" s="26">
        <f>K10+M10+O10+Q10+S10+U10+W10+Y10+AA10+AC10+AE10</f>
        <v>0</v>
      </c>
    </row>
    <row r="11" spans="1:7" ht="24">
      <c r="A11" s="23">
        <f t="shared" si="1"/>
        <v>8</v>
      </c>
      <c r="B11" s="6" t="s">
        <v>11</v>
      </c>
      <c r="C11" s="4" t="s">
        <v>3</v>
      </c>
      <c r="D11" s="24">
        <v>1</v>
      </c>
      <c r="E11" s="5"/>
      <c r="F11" s="7">
        <f t="shared" si="0"/>
        <v>0</v>
      </c>
      <c r="G11" s="26">
        <f t="shared" si="2"/>
        <v>0</v>
      </c>
    </row>
    <row r="12" spans="1:7" ht="60">
      <c r="A12" s="23">
        <f t="shared" si="1"/>
        <v>9</v>
      </c>
      <c r="B12" s="6" t="s">
        <v>12</v>
      </c>
      <c r="C12" s="4" t="s">
        <v>5</v>
      </c>
      <c r="D12" s="24">
        <v>1</v>
      </c>
      <c r="E12" s="5"/>
      <c r="F12" s="7">
        <f t="shared" si="0"/>
        <v>0</v>
      </c>
      <c r="G12" s="26">
        <f t="shared" si="2"/>
        <v>0</v>
      </c>
    </row>
    <row r="13" spans="1:7" ht="48">
      <c r="A13" s="23">
        <f t="shared" si="1"/>
        <v>10</v>
      </c>
      <c r="B13" s="8" t="s">
        <v>13</v>
      </c>
      <c r="C13" s="4" t="s">
        <v>5</v>
      </c>
      <c r="D13" s="24">
        <v>1</v>
      </c>
      <c r="E13" s="5"/>
      <c r="F13" s="7">
        <f t="shared" si="0"/>
        <v>0</v>
      </c>
      <c r="G13" s="26">
        <f t="shared" si="2"/>
        <v>0</v>
      </c>
    </row>
    <row r="14" spans="1:7" ht="60">
      <c r="A14" s="23">
        <f t="shared" si="1"/>
        <v>11</v>
      </c>
      <c r="B14" s="6" t="s">
        <v>14</v>
      </c>
      <c r="C14" s="4" t="s">
        <v>5</v>
      </c>
      <c r="D14" s="24">
        <v>1</v>
      </c>
      <c r="E14" s="5"/>
      <c r="F14" s="7">
        <f t="shared" si="0"/>
        <v>0</v>
      </c>
      <c r="G14" s="26">
        <f t="shared" si="2"/>
        <v>0</v>
      </c>
    </row>
    <row r="15" spans="1:7" ht="48">
      <c r="A15" s="23">
        <f t="shared" si="1"/>
        <v>12</v>
      </c>
      <c r="B15" s="8" t="s">
        <v>15</v>
      </c>
      <c r="C15" s="4" t="s">
        <v>5</v>
      </c>
      <c r="D15" s="24">
        <v>1</v>
      </c>
      <c r="E15" s="5"/>
      <c r="F15" s="7">
        <f t="shared" si="0"/>
        <v>0</v>
      </c>
      <c r="G15" s="26">
        <f t="shared" si="2"/>
        <v>0</v>
      </c>
    </row>
    <row r="16" spans="1:7" ht="60">
      <c r="A16" s="23">
        <f t="shared" si="1"/>
        <v>13</v>
      </c>
      <c r="B16" s="8" t="s">
        <v>16</v>
      </c>
      <c r="C16" s="4" t="s">
        <v>5</v>
      </c>
      <c r="D16" s="24">
        <v>1</v>
      </c>
      <c r="E16" s="5"/>
      <c r="F16" s="7">
        <f t="shared" si="0"/>
        <v>0</v>
      </c>
      <c r="G16" s="26">
        <f t="shared" si="2"/>
        <v>0</v>
      </c>
    </row>
    <row r="17" spans="1:7" ht="48">
      <c r="A17" s="23">
        <f t="shared" si="1"/>
        <v>14</v>
      </c>
      <c r="B17" s="6" t="s">
        <v>17</v>
      </c>
      <c r="C17" s="4" t="s">
        <v>5</v>
      </c>
      <c r="D17" s="24">
        <v>1</v>
      </c>
      <c r="E17" s="5"/>
      <c r="F17" s="7">
        <f t="shared" si="0"/>
        <v>0</v>
      </c>
      <c r="G17" s="26">
        <f t="shared" si="2"/>
        <v>0</v>
      </c>
    </row>
    <row r="18" spans="1:7" ht="48">
      <c r="A18" s="23">
        <f t="shared" si="1"/>
        <v>15</v>
      </c>
      <c r="B18" s="6" t="s">
        <v>18</v>
      </c>
      <c r="C18" s="4" t="s">
        <v>5</v>
      </c>
      <c r="D18" s="24">
        <v>1</v>
      </c>
      <c r="E18" s="5"/>
      <c r="F18" s="7">
        <f t="shared" si="0"/>
        <v>0</v>
      </c>
      <c r="G18" s="26">
        <f t="shared" si="2"/>
        <v>0</v>
      </c>
    </row>
    <row r="19" spans="1:7" ht="60">
      <c r="A19" s="23">
        <f t="shared" si="1"/>
        <v>16</v>
      </c>
      <c r="B19" s="6" t="s">
        <v>19</v>
      </c>
      <c r="C19" s="4" t="s">
        <v>5</v>
      </c>
      <c r="D19" s="24">
        <v>1</v>
      </c>
      <c r="E19" s="5"/>
      <c r="F19" s="7">
        <f t="shared" si="0"/>
        <v>0</v>
      </c>
      <c r="G19" s="26">
        <f t="shared" si="2"/>
        <v>0</v>
      </c>
    </row>
    <row r="20" spans="1:7" ht="24">
      <c r="A20" s="23">
        <f t="shared" si="1"/>
        <v>17</v>
      </c>
      <c r="B20" s="6" t="s">
        <v>20</v>
      </c>
      <c r="C20" s="9" t="s">
        <v>5</v>
      </c>
      <c r="D20" s="24">
        <v>1</v>
      </c>
      <c r="E20" s="5"/>
      <c r="F20" s="7">
        <f t="shared" si="0"/>
        <v>0</v>
      </c>
      <c r="G20" s="26">
        <f t="shared" si="2"/>
        <v>0</v>
      </c>
    </row>
    <row r="21" spans="1:7" ht="36">
      <c r="A21" s="23">
        <f t="shared" si="1"/>
        <v>18</v>
      </c>
      <c r="B21" s="8" t="s">
        <v>21</v>
      </c>
      <c r="C21" s="9" t="s">
        <v>5</v>
      </c>
      <c r="D21" s="24">
        <v>1</v>
      </c>
      <c r="E21" s="5"/>
      <c r="F21" s="7">
        <f t="shared" si="0"/>
        <v>0</v>
      </c>
      <c r="G21" s="26">
        <f t="shared" si="2"/>
        <v>0</v>
      </c>
    </row>
    <row r="22" spans="1:7" ht="36">
      <c r="A22" s="23">
        <f t="shared" si="1"/>
        <v>19</v>
      </c>
      <c r="B22" s="8" t="s">
        <v>22</v>
      </c>
      <c r="C22" s="9" t="s">
        <v>5</v>
      </c>
      <c r="D22" s="24">
        <v>1</v>
      </c>
      <c r="E22" s="5"/>
      <c r="F22" s="7">
        <f t="shared" si="0"/>
        <v>0</v>
      </c>
      <c r="G22" s="26">
        <f t="shared" si="2"/>
        <v>0</v>
      </c>
    </row>
    <row r="23" spans="1:7" ht="36">
      <c r="A23" s="23">
        <f t="shared" si="1"/>
        <v>20</v>
      </c>
      <c r="B23" s="6" t="s">
        <v>23</v>
      </c>
      <c r="C23" s="9" t="s">
        <v>5</v>
      </c>
      <c r="D23" s="24">
        <v>1</v>
      </c>
      <c r="E23" s="5"/>
      <c r="F23" s="7">
        <f t="shared" si="0"/>
        <v>0</v>
      </c>
      <c r="G23" s="26">
        <f t="shared" si="2"/>
        <v>0</v>
      </c>
    </row>
    <row r="24" spans="1:7" ht="120">
      <c r="A24" s="23">
        <f t="shared" si="1"/>
        <v>21</v>
      </c>
      <c r="B24" s="6" t="s">
        <v>24</v>
      </c>
      <c r="C24" s="9" t="s">
        <v>5</v>
      </c>
      <c r="D24" s="24">
        <v>1</v>
      </c>
      <c r="E24" s="5"/>
      <c r="F24" s="7">
        <f t="shared" si="0"/>
        <v>0</v>
      </c>
      <c r="G24" s="26">
        <f t="shared" si="2"/>
        <v>0</v>
      </c>
    </row>
    <row r="25" spans="1:7" ht="48">
      <c r="A25" s="23">
        <f t="shared" si="1"/>
        <v>22</v>
      </c>
      <c r="B25" s="8" t="s">
        <v>25</v>
      </c>
      <c r="C25" s="9" t="s">
        <v>5</v>
      </c>
      <c r="D25" s="24">
        <v>1</v>
      </c>
      <c r="E25" s="5"/>
      <c r="F25" s="7">
        <f t="shared" si="0"/>
        <v>0</v>
      </c>
      <c r="G25" s="26">
        <f t="shared" si="2"/>
        <v>0</v>
      </c>
    </row>
    <row r="26" spans="1:7" ht="48">
      <c r="A26" s="23">
        <f t="shared" si="1"/>
        <v>23</v>
      </c>
      <c r="B26" s="6" t="s">
        <v>26</v>
      </c>
      <c r="C26" s="9" t="s">
        <v>5</v>
      </c>
      <c r="D26" s="24">
        <v>1</v>
      </c>
      <c r="E26" s="5"/>
      <c r="F26" s="7">
        <f t="shared" si="0"/>
        <v>0</v>
      </c>
      <c r="G26" s="26">
        <f t="shared" si="2"/>
        <v>0</v>
      </c>
    </row>
    <row r="27" spans="1:7" ht="48">
      <c r="A27" s="23">
        <f t="shared" si="1"/>
        <v>24</v>
      </c>
      <c r="B27" s="8" t="s">
        <v>27</v>
      </c>
      <c r="C27" s="9" t="s">
        <v>5</v>
      </c>
      <c r="D27" s="24">
        <v>1</v>
      </c>
      <c r="E27" s="5"/>
      <c r="F27" s="7">
        <f t="shared" si="0"/>
        <v>0</v>
      </c>
      <c r="G27" s="26">
        <f t="shared" si="2"/>
        <v>0</v>
      </c>
    </row>
    <row r="28" spans="1:7">
      <c r="A28" s="23">
        <f t="shared" si="1"/>
        <v>25</v>
      </c>
      <c r="B28" s="6" t="s">
        <v>28</v>
      </c>
      <c r="C28" s="9" t="s">
        <v>5</v>
      </c>
      <c r="D28" s="24">
        <v>1</v>
      </c>
      <c r="E28" s="5"/>
      <c r="F28" s="7">
        <f t="shared" si="0"/>
        <v>0</v>
      </c>
      <c r="G28" s="26">
        <f t="shared" si="2"/>
        <v>0</v>
      </c>
    </row>
    <row r="29" spans="1:7" ht="36">
      <c r="A29" s="23">
        <f t="shared" si="1"/>
        <v>26</v>
      </c>
      <c r="B29" s="6" t="s">
        <v>29</v>
      </c>
      <c r="C29" s="9" t="s">
        <v>5</v>
      </c>
      <c r="D29" s="24">
        <v>1</v>
      </c>
      <c r="E29" s="5"/>
      <c r="F29" s="7">
        <f t="shared" si="0"/>
        <v>0</v>
      </c>
      <c r="G29" s="26">
        <f t="shared" si="2"/>
        <v>0</v>
      </c>
    </row>
    <row r="30" spans="1:7" ht="60">
      <c r="A30" s="23">
        <f t="shared" si="1"/>
        <v>27</v>
      </c>
      <c r="B30" s="6" t="s">
        <v>30</v>
      </c>
      <c r="C30" s="9" t="s">
        <v>5</v>
      </c>
      <c r="D30" s="24">
        <v>1</v>
      </c>
      <c r="E30" s="5"/>
      <c r="F30" s="7">
        <f t="shared" si="0"/>
        <v>0</v>
      </c>
      <c r="G30" s="26">
        <f t="shared" si="2"/>
        <v>0</v>
      </c>
    </row>
    <row r="31" spans="1:7" ht="48">
      <c r="A31" s="23">
        <f t="shared" si="1"/>
        <v>28</v>
      </c>
      <c r="B31" s="6" t="s">
        <v>31</v>
      </c>
      <c r="C31" s="9" t="s">
        <v>5</v>
      </c>
      <c r="D31" s="24">
        <v>1</v>
      </c>
      <c r="E31" s="5"/>
      <c r="F31" s="7">
        <f t="shared" si="0"/>
        <v>0</v>
      </c>
      <c r="G31" s="26">
        <f t="shared" si="2"/>
        <v>0</v>
      </c>
    </row>
    <row r="32" spans="1:7" ht="48">
      <c r="A32" s="23">
        <f t="shared" si="1"/>
        <v>29</v>
      </c>
      <c r="B32" s="6" t="s">
        <v>32</v>
      </c>
      <c r="C32" s="9" t="s">
        <v>5</v>
      </c>
      <c r="D32" s="24">
        <v>1</v>
      </c>
      <c r="E32" s="5"/>
      <c r="F32" s="7"/>
      <c r="G32" s="26">
        <f>K32+M32+O32+Q32+S32+U32+W32+Y32+AA32+AC32+AE32</f>
        <v>0</v>
      </c>
    </row>
    <row r="33" spans="1:7" ht="36">
      <c r="A33" s="23">
        <f t="shared" si="1"/>
        <v>30</v>
      </c>
      <c r="B33" s="6" t="s">
        <v>33</v>
      </c>
      <c r="C33" s="9" t="s">
        <v>5</v>
      </c>
      <c r="D33" s="24">
        <v>1</v>
      </c>
      <c r="E33" s="5"/>
      <c r="F33" s="7">
        <f>D33*E33</f>
        <v>0</v>
      </c>
      <c r="G33" s="26">
        <f>K33+M33+O33+Q33+S33+U33+W33+Y33+AA33+AC33+AE33</f>
        <v>0</v>
      </c>
    </row>
    <row r="34" spans="1:7" ht="36">
      <c r="A34" s="23">
        <f t="shared" si="1"/>
        <v>31</v>
      </c>
      <c r="B34" s="6" t="s">
        <v>34</v>
      </c>
      <c r="C34" s="9" t="s">
        <v>5</v>
      </c>
      <c r="D34" s="24">
        <v>1</v>
      </c>
      <c r="E34" s="5"/>
      <c r="F34" s="7">
        <f t="shared" si="0"/>
        <v>0</v>
      </c>
      <c r="G34" s="26">
        <f t="shared" si="2"/>
        <v>0</v>
      </c>
    </row>
    <row r="35" spans="1:7" ht="36">
      <c r="A35" s="23">
        <f t="shared" si="1"/>
        <v>32</v>
      </c>
      <c r="B35" s="6" t="s">
        <v>35</v>
      </c>
      <c r="C35" s="9" t="s">
        <v>5</v>
      </c>
      <c r="D35" s="24">
        <v>1</v>
      </c>
      <c r="E35" s="5"/>
      <c r="F35" s="7">
        <f t="shared" si="0"/>
        <v>0</v>
      </c>
      <c r="G35" s="26">
        <f t="shared" si="2"/>
        <v>0</v>
      </c>
    </row>
    <row r="36" spans="1:7" ht="36">
      <c r="A36" s="23">
        <f t="shared" si="1"/>
        <v>33</v>
      </c>
      <c r="B36" s="6" t="s">
        <v>36</v>
      </c>
      <c r="C36" s="9" t="s">
        <v>5</v>
      </c>
      <c r="D36" s="24">
        <v>1</v>
      </c>
      <c r="E36" s="5"/>
      <c r="F36" s="7">
        <f t="shared" si="0"/>
        <v>0</v>
      </c>
      <c r="G36" s="26">
        <f t="shared" si="2"/>
        <v>0</v>
      </c>
    </row>
    <row r="37" spans="1:7" ht="24">
      <c r="A37" s="23">
        <f t="shared" si="1"/>
        <v>34</v>
      </c>
      <c r="B37" s="6" t="s">
        <v>37</v>
      </c>
      <c r="C37" s="9" t="s">
        <v>5</v>
      </c>
      <c r="D37" s="24">
        <v>1</v>
      </c>
      <c r="E37" s="5"/>
      <c r="F37" s="7">
        <f t="shared" si="0"/>
        <v>0</v>
      </c>
      <c r="G37" s="26">
        <f t="shared" si="2"/>
        <v>0</v>
      </c>
    </row>
    <row r="38" spans="1:7" ht="24">
      <c r="A38" s="23">
        <f t="shared" si="1"/>
        <v>35</v>
      </c>
      <c r="B38" s="6" t="s">
        <v>38</v>
      </c>
      <c r="C38" s="9" t="s">
        <v>5</v>
      </c>
      <c r="D38" s="24">
        <v>1</v>
      </c>
      <c r="E38" s="5"/>
      <c r="F38" s="7">
        <f t="shared" si="0"/>
        <v>0</v>
      </c>
      <c r="G38" s="26">
        <f t="shared" si="2"/>
        <v>0</v>
      </c>
    </row>
    <row r="39" spans="1:7" ht="36">
      <c r="A39" s="23">
        <f t="shared" si="1"/>
        <v>36</v>
      </c>
      <c r="B39" s="6" t="s">
        <v>39</v>
      </c>
      <c r="C39" s="9" t="s">
        <v>5</v>
      </c>
      <c r="D39" s="24">
        <v>1</v>
      </c>
      <c r="E39" s="5"/>
      <c r="F39" s="7">
        <f t="shared" si="0"/>
        <v>0</v>
      </c>
      <c r="G39" s="26">
        <f t="shared" si="2"/>
        <v>0</v>
      </c>
    </row>
    <row r="40" spans="1:7" ht="62.4">
      <c r="A40" s="23">
        <f t="shared" si="1"/>
        <v>37</v>
      </c>
      <c r="B40" s="6" t="s">
        <v>167</v>
      </c>
      <c r="C40" s="9" t="s">
        <v>5</v>
      </c>
      <c r="D40" s="24">
        <v>1</v>
      </c>
      <c r="E40" s="5"/>
      <c r="F40" s="7">
        <f t="shared" si="0"/>
        <v>0</v>
      </c>
      <c r="G40" s="26">
        <f t="shared" si="2"/>
        <v>0</v>
      </c>
    </row>
    <row r="41" spans="1:7" ht="72">
      <c r="A41" s="23">
        <f t="shared" si="1"/>
        <v>38</v>
      </c>
      <c r="B41" s="6" t="s">
        <v>40</v>
      </c>
      <c r="C41" s="9" t="s">
        <v>5</v>
      </c>
      <c r="D41" s="24">
        <v>1</v>
      </c>
      <c r="E41" s="5"/>
      <c r="F41" s="7">
        <f t="shared" si="0"/>
        <v>0</v>
      </c>
      <c r="G41" s="26">
        <f t="shared" si="2"/>
        <v>0</v>
      </c>
    </row>
    <row r="42" spans="1:7" ht="36">
      <c r="A42" s="23">
        <f t="shared" si="1"/>
        <v>39</v>
      </c>
      <c r="B42" s="8" t="s">
        <v>41</v>
      </c>
      <c r="C42" s="9" t="s">
        <v>5</v>
      </c>
      <c r="D42" s="24">
        <v>1</v>
      </c>
      <c r="E42" s="5"/>
      <c r="F42" s="7">
        <f t="shared" si="0"/>
        <v>0</v>
      </c>
      <c r="G42" s="26">
        <f t="shared" si="2"/>
        <v>0</v>
      </c>
    </row>
    <row r="43" spans="1:7" ht="36">
      <c r="A43" s="23">
        <f t="shared" si="1"/>
        <v>40</v>
      </c>
      <c r="B43" s="8" t="s">
        <v>42</v>
      </c>
      <c r="C43" s="9" t="s">
        <v>5</v>
      </c>
      <c r="D43" s="24">
        <v>1</v>
      </c>
      <c r="E43" s="5"/>
      <c r="F43" s="7">
        <f t="shared" si="0"/>
        <v>0</v>
      </c>
      <c r="G43" s="26">
        <f t="shared" si="2"/>
        <v>0</v>
      </c>
    </row>
    <row r="44" spans="1:7" ht="48">
      <c r="A44" s="23">
        <f t="shared" si="1"/>
        <v>41</v>
      </c>
      <c r="B44" s="8" t="s">
        <v>43</v>
      </c>
      <c r="C44" s="9" t="s">
        <v>5</v>
      </c>
      <c r="D44" s="24">
        <v>1</v>
      </c>
      <c r="E44" s="5"/>
      <c r="F44" s="7">
        <f t="shared" si="0"/>
        <v>0</v>
      </c>
      <c r="G44" s="26">
        <f t="shared" si="2"/>
        <v>0</v>
      </c>
    </row>
    <row r="45" spans="1:7" ht="48">
      <c r="A45" s="23">
        <f t="shared" si="1"/>
        <v>42</v>
      </c>
      <c r="B45" s="6" t="s">
        <v>44</v>
      </c>
      <c r="C45" s="9" t="s">
        <v>5</v>
      </c>
      <c r="D45" s="24">
        <v>1</v>
      </c>
      <c r="E45" s="5"/>
      <c r="F45" s="7">
        <f t="shared" si="0"/>
        <v>0</v>
      </c>
      <c r="G45" s="26">
        <f t="shared" si="2"/>
        <v>0</v>
      </c>
    </row>
    <row r="46" spans="1:7" ht="36">
      <c r="A46" s="23">
        <f t="shared" si="1"/>
        <v>43</v>
      </c>
      <c r="B46" s="6" t="s">
        <v>45</v>
      </c>
      <c r="C46" s="9" t="s">
        <v>5</v>
      </c>
      <c r="D46" s="24">
        <v>1</v>
      </c>
      <c r="E46" s="5"/>
      <c r="F46" s="7">
        <f t="shared" si="0"/>
        <v>0</v>
      </c>
      <c r="G46" s="26">
        <f t="shared" si="2"/>
        <v>0</v>
      </c>
    </row>
    <row r="47" spans="1:7" ht="34.200000000000003">
      <c r="A47" s="27" t="s">
        <v>46</v>
      </c>
      <c r="B47" s="2" t="s">
        <v>47</v>
      </c>
      <c r="C47" s="10"/>
      <c r="D47" s="11"/>
      <c r="E47" s="11"/>
      <c r="F47" s="12"/>
      <c r="G47" s="28">
        <f t="shared" si="2"/>
        <v>0</v>
      </c>
    </row>
    <row r="48" spans="1:7" ht="36">
      <c r="A48" s="23">
        <f>A46+1</f>
        <v>44</v>
      </c>
      <c r="B48" s="8" t="s">
        <v>48</v>
      </c>
      <c r="C48" s="9" t="s">
        <v>5</v>
      </c>
      <c r="D48" s="24">
        <v>1</v>
      </c>
      <c r="E48" s="5"/>
      <c r="F48" s="7">
        <f t="shared" si="0"/>
        <v>0</v>
      </c>
      <c r="G48" s="26">
        <f t="shared" si="2"/>
        <v>0</v>
      </c>
    </row>
    <row r="49" spans="1:7" ht="36">
      <c r="A49" s="23">
        <f t="shared" si="1"/>
        <v>45</v>
      </c>
      <c r="B49" s="8" t="s">
        <v>49</v>
      </c>
      <c r="C49" s="4" t="s">
        <v>3</v>
      </c>
      <c r="D49" s="24">
        <v>1</v>
      </c>
      <c r="E49" s="5"/>
      <c r="F49" s="7">
        <f t="shared" si="0"/>
        <v>0</v>
      </c>
      <c r="G49" s="26">
        <f t="shared" si="2"/>
        <v>0</v>
      </c>
    </row>
    <row r="50" spans="1:7" ht="48">
      <c r="A50" s="23">
        <f t="shared" si="1"/>
        <v>46</v>
      </c>
      <c r="B50" s="6" t="s">
        <v>50</v>
      </c>
      <c r="C50" s="9" t="s">
        <v>5</v>
      </c>
      <c r="D50" s="24">
        <v>1</v>
      </c>
      <c r="E50" s="5"/>
      <c r="F50" s="7">
        <f t="shared" si="0"/>
        <v>0</v>
      </c>
      <c r="G50" s="26">
        <f t="shared" si="2"/>
        <v>0</v>
      </c>
    </row>
    <row r="51" spans="1:7" ht="24">
      <c r="A51" s="23">
        <f t="shared" si="1"/>
        <v>47</v>
      </c>
      <c r="B51" s="6" t="s">
        <v>51</v>
      </c>
      <c r="C51" s="9" t="s">
        <v>5</v>
      </c>
      <c r="D51" s="24">
        <v>1</v>
      </c>
      <c r="E51" s="5"/>
      <c r="F51" s="7">
        <f t="shared" si="0"/>
        <v>0</v>
      </c>
      <c r="G51" s="26">
        <f t="shared" si="2"/>
        <v>0</v>
      </c>
    </row>
    <row r="52" spans="1:7" ht="24">
      <c r="A52" s="23">
        <f t="shared" si="1"/>
        <v>48</v>
      </c>
      <c r="B52" s="6" t="s">
        <v>52</v>
      </c>
      <c r="C52" s="9" t="s">
        <v>5</v>
      </c>
      <c r="D52" s="24">
        <v>1</v>
      </c>
      <c r="E52" s="5"/>
      <c r="F52" s="7">
        <f t="shared" si="0"/>
        <v>0</v>
      </c>
      <c r="G52" s="26">
        <f t="shared" si="2"/>
        <v>0</v>
      </c>
    </row>
    <row r="53" spans="1:7" ht="36">
      <c r="A53" s="23">
        <f t="shared" si="1"/>
        <v>49</v>
      </c>
      <c r="B53" s="8" t="s">
        <v>53</v>
      </c>
      <c r="C53" s="9" t="s">
        <v>5</v>
      </c>
      <c r="D53" s="24">
        <v>1</v>
      </c>
      <c r="E53" s="5"/>
      <c r="F53" s="7">
        <f t="shared" si="0"/>
        <v>0</v>
      </c>
      <c r="G53" s="26">
        <f t="shared" si="2"/>
        <v>0</v>
      </c>
    </row>
    <row r="54" spans="1:7" ht="24">
      <c r="A54" s="23">
        <f t="shared" si="1"/>
        <v>50</v>
      </c>
      <c r="B54" s="6" t="s">
        <v>54</v>
      </c>
      <c r="C54" s="9" t="s">
        <v>5</v>
      </c>
      <c r="D54" s="24">
        <v>1</v>
      </c>
      <c r="E54" s="5"/>
      <c r="F54" s="7">
        <f t="shared" si="0"/>
        <v>0</v>
      </c>
      <c r="G54" s="26">
        <f t="shared" si="2"/>
        <v>0</v>
      </c>
    </row>
    <row r="55" spans="1:7" ht="24">
      <c r="A55" s="23">
        <f t="shared" si="1"/>
        <v>51</v>
      </c>
      <c r="B55" s="6" t="s">
        <v>55</v>
      </c>
      <c r="C55" s="9" t="s">
        <v>5</v>
      </c>
      <c r="D55" s="24">
        <v>1</v>
      </c>
      <c r="E55" s="5"/>
      <c r="F55" s="7">
        <f t="shared" si="0"/>
        <v>0</v>
      </c>
      <c r="G55" s="26">
        <f t="shared" si="2"/>
        <v>0</v>
      </c>
    </row>
    <row r="56" spans="1:7" ht="48">
      <c r="A56" s="23">
        <f t="shared" si="1"/>
        <v>52</v>
      </c>
      <c r="B56" s="8" t="s">
        <v>56</v>
      </c>
      <c r="C56" s="9" t="s">
        <v>5</v>
      </c>
      <c r="D56" s="24">
        <v>1</v>
      </c>
      <c r="E56" s="5"/>
      <c r="F56" s="7">
        <f t="shared" si="0"/>
        <v>0</v>
      </c>
      <c r="G56" s="26">
        <f t="shared" si="2"/>
        <v>0</v>
      </c>
    </row>
    <row r="57" spans="1:7" ht="36">
      <c r="A57" s="23">
        <f t="shared" si="1"/>
        <v>53</v>
      </c>
      <c r="B57" s="8" t="s">
        <v>57</v>
      </c>
      <c r="C57" s="9" t="s">
        <v>5</v>
      </c>
      <c r="D57" s="24">
        <v>1</v>
      </c>
      <c r="E57" s="5"/>
      <c r="F57" s="7">
        <f t="shared" si="0"/>
        <v>0</v>
      </c>
      <c r="G57" s="26">
        <f t="shared" si="2"/>
        <v>0</v>
      </c>
    </row>
    <row r="58" spans="1:7" ht="24">
      <c r="A58" s="23">
        <f t="shared" si="1"/>
        <v>54</v>
      </c>
      <c r="B58" s="8" t="s">
        <v>58</v>
      </c>
      <c r="C58" s="9" t="s">
        <v>5</v>
      </c>
      <c r="D58" s="24">
        <v>1</v>
      </c>
      <c r="E58" s="5"/>
      <c r="F58" s="7">
        <f t="shared" si="0"/>
        <v>0</v>
      </c>
      <c r="G58" s="26">
        <f t="shared" si="2"/>
        <v>0</v>
      </c>
    </row>
    <row r="59" spans="1:7" ht="24">
      <c r="A59" s="23">
        <f t="shared" si="1"/>
        <v>55</v>
      </c>
      <c r="B59" s="6" t="s">
        <v>59</v>
      </c>
      <c r="C59" s="9" t="s">
        <v>5</v>
      </c>
      <c r="D59" s="24">
        <v>1</v>
      </c>
      <c r="E59" s="5"/>
      <c r="F59" s="7">
        <f t="shared" si="0"/>
        <v>0</v>
      </c>
      <c r="G59" s="26">
        <f t="shared" si="2"/>
        <v>0</v>
      </c>
    </row>
    <row r="60" spans="1:7" ht="36">
      <c r="A60" s="23">
        <f t="shared" si="1"/>
        <v>56</v>
      </c>
      <c r="B60" s="6" t="s">
        <v>60</v>
      </c>
      <c r="C60" s="9" t="s">
        <v>5</v>
      </c>
      <c r="D60" s="24">
        <v>1</v>
      </c>
      <c r="E60" s="5"/>
      <c r="F60" s="7">
        <f t="shared" si="0"/>
        <v>0</v>
      </c>
      <c r="G60" s="26">
        <f t="shared" si="2"/>
        <v>0</v>
      </c>
    </row>
    <row r="61" spans="1:7" ht="36">
      <c r="A61" s="23">
        <f t="shared" si="1"/>
        <v>57</v>
      </c>
      <c r="B61" s="6" t="s">
        <v>61</v>
      </c>
      <c r="C61" s="9" t="s">
        <v>5</v>
      </c>
      <c r="D61" s="24">
        <v>1</v>
      </c>
      <c r="E61" s="5"/>
      <c r="F61" s="7">
        <f t="shared" si="0"/>
        <v>0</v>
      </c>
      <c r="G61" s="26">
        <f t="shared" si="2"/>
        <v>0</v>
      </c>
    </row>
    <row r="62" spans="1:7" ht="36">
      <c r="A62" s="23">
        <f t="shared" si="1"/>
        <v>58</v>
      </c>
      <c r="B62" s="6" t="s">
        <v>62</v>
      </c>
      <c r="C62" s="9" t="s">
        <v>5</v>
      </c>
      <c r="D62" s="24">
        <v>1</v>
      </c>
      <c r="E62" s="5"/>
      <c r="F62" s="7">
        <f t="shared" si="0"/>
        <v>0</v>
      </c>
      <c r="G62" s="26">
        <f t="shared" si="2"/>
        <v>0</v>
      </c>
    </row>
    <row r="63" spans="1:7" ht="36">
      <c r="A63" s="23">
        <f t="shared" si="1"/>
        <v>59</v>
      </c>
      <c r="B63" s="6" t="s">
        <v>63</v>
      </c>
      <c r="C63" s="9" t="s">
        <v>5</v>
      </c>
      <c r="D63" s="24">
        <v>1</v>
      </c>
      <c r="E63" s="5"/>
      <c r="F63" s="7">
        <f t="shared" si="0"/>
        <v>0</v>
      </c>
      <c r="G63" s="26">
        <f t="shared" si="2"/>
        <v>0</v>
      </c>
    </row>
    <row r="64" spans="1:7" ht="36">
      <c r="A64" s="23">
        <f t="shared" si="1"/>
        <v>60</v>
      </c>
      <c r="B64" s="8" t="s">
        <v>64</v>
      </c>
      <c r="C64" s="9" t="s">
        <v>5</v>
      </c>
      <c r="D64" s="24">
        <v>1</v>
      </c>
      <c r="E64" s="5"/>
      <c r="F64" s="7">
        <f t="shared" si="0"/>
        <v>0</v>
      </c>
      <c r="G64" s="26">
        <f t="shared" si="2"/>
        <v>0</v>
      </c>
    </row>
    <row r="65" spans="1:7" ht="24">
      <c r="A65" s="23">
        <f t="shared" si="1"/>
        <v>61</v>
      </c>
      <c r="B65" s="6" t="s">
        <v>65</v>
      </c>
      <c r="C65" s="9" t="s">
        <v>5</v>
      </c>
      <c r="D65" s="24">
        <v>1</v>
      </c>
      <c r="E65" s="5"/>
      <c r="F65" s="7">
        <f t="shared" si="0"/>
        <v>0</v>
      </c>
      <c r="G65" s="26">
        <f t="shared" si="2"/>
        <v>0</v>
      </c>
    </row>
    <row r="66" spans="1:7" ht="48">
      <c r="A66" s="23">
        <f t="shared" si="1"/>
        <v>62</v>
      </c>
      <c r="B66" s="8" t="s">
        <v>66</v>
      </c>
      <c r="C66" s="9" t="s">
        <v>5</v>
      </c>
      <c r="D66" s="24">
        <v>1</v>
      </c>
      <c r="E66" s="5"/>
      <c r="F66" s="7">
        <f t="shared" si="0"/>
        <v>0</v>
      </c>
      <c r="G66" s="26">
        <f t="shared" si="2"/>
        <v>0</v>
      </c>
    </row>
    <row r="67" spans="1:7" ht="36">
      <c r="A67" s="23">
        <f t="shared" si="1"/>
        <v>63</v>
      </c>
      <c r="B67" s="8" t="s">
        <v>67</v>
      </c>
      <c r="C67" s="9" t="s">
        <v>5</v>
      </c>
      <c r="D67" s="24">
        <v>1</v>
      </c>
      <c r="E67" s="5"/>
      <c r="F67" s="7">
        <f t="shared" si="0"/>
        <v>0</v>
      </c>
      <c r="G67" s="26">
        <f t="shared" si="2"/>
        <v>0</v>
      </c>
    </row>
    <row r="68" spans="1:7" ht="36">
      <c r="A68" s="23">
        <f t="shared" si="1"/>
        <v>64</v>
      </c>
      <c r="B68" s="8" t="s">
        <v>68</v>
      </c>
      <c r="C68" s="9" t="s">
        <v>5</v>
      </c>
      <c r="D68" s="24">
        <v>1</v>
      </c>
      <c r="E68" s="5"/>
      <c r="F68" s="7">
        <f t="shared" si="0"/>
        <v>0</v>
      </c>
      <c r="G68" s="26">
        <f t="shared" si="2"/>
        <v>0</v>
      </c>
    </row>
    <row r="69" spans="1:7" ht="48">
      <c r="A69" s="23">
        <f t="shared" ref="A69:A132" si="3">A68+1</f>
        <v>65</v>
      </c>
      <c r="B69" s="8" t="s">
        <v>69</v>
      </c>
      <c r="C69" s="9" t="s">
        <v>5</v>
      </c>
      <c r="D69" s="24">
        <v>1</v>
      </c>
      <c r="E69" s="5"/>
      <c r="F69" s="7">
        <f t="shared" si="0"/>
        <v>0</v>
      </c>
      <c r="G69" s="26">
        <f t="shared" si="2"/>
        <v>0</v>
      </c>
    </row>
    <row r="70" spans="1:7" ht="36">
      <c r="A70" s="23">
        <f t="shared" si="3"/>
        <v>66</v>
      </c>
      <c r="B70" s="6" t="s">
        <v>70</v>
      </c>
      <c r="C70" s="9" t="s">
        <v>5</v>
      </c>
      <c r="D70" s="24">
        <v>1</v>
      </c>
      <c r="E70" s="5"/>
      <c r="F70" s="7">
        <f t="shared" si="0"/>
        <v>0</v>
      </c>
      <c r="G70" s="26">
        <f t="shared" si="2"/>
        <v>0</v>
      </c>
    </row>
    <row r="71" spans="1:7" ht="36">
      <c r="A71" s="23">
        <f t="shared" si="3"/>
        <v>67</v>
      </c>
      <c r="B71" s="6" t="s">
        <v>71</v>
      </c>
      <c r="C71" s="9" t="s">
        <v>5</v>
      </c>
      <c r="D71" s="24">
        <v>1</v>
      </c>
      <c r="E71" s="5"/>
      <c r="F71" s="7">
        <f t="shared" si="0"/>
        <v>0</v>
      </c>
      <c r="G71" s="26">
        <f t="shared" si="2"/>
        <v>0</v>
      </c>
    </row>
    <row r="72" spans="1:7" ht="24">
      <c r="A72" s="23">
        <f t="shared" si="3"/>
        <v>68</v>
      </c>
      <c r="B72" s="6" t="s">
        <v>72</v>
      </c>
      <c r="C72" s="9" t="s">
        <v>73</v>
      </c>
      <c r="D72" s="24">
        <v>1</v>
      </c>
      <c r="E72" s="5"/>
      <c r="F72" s="7">
        <f t="shared" ref="F72:F135" si="4">D72*E72</f>
        <v>0</v>
      </c>
      <c r="G72" s="26">
        <f t="shared" si="2"/>
        <v>0</v>
      </c>
    </row>
    <row r="73" spans="1:7" ht="36">
      <c r="A73" s="23">
        <f t="shared" si="3"/>
        <v>69</v>
      </c>
      <c r="B73" s="6" t="s">
        <v>74</v>
      </c>
      <c r="C73" s="4" t="s">
        <v>5</v>
      </c>
      <c r="D73" s="24">
        <v>1</v>
      </c>
      <c r="E73" s="5"/>
      <c r="F73" s="7">
        <f t="shared" si="4"/>
        <v>0</v>
      </c>
      <c r="G73" s="26">
        <f t="shared" ref="G73:G136" si="5">K73+M73+O73+Q73+S73+U73+W73+Y73+AA73+AC73+AE73</f>
        <v>0</v>
      </c>
    </row>
    <row r="74" spans="1:7" ht="36">
      <c r="A74" s="23">
        <f t="shared" si="3"/>
        <v>70</v>
      </c>
      <c r="B74" s="6" t="s">
        <v>75</v>
      </c>
      <c r="C74" s="4" t="s">
        <v>3</v>
      </c>
      <c r="D74" s="24">
        <v>1</v>
      </c>
      <c r="E74" s="5"/>
      <c r="F74" s="7">
        <f t="shared" si="4"/>
        <v>0</v>
      </c>
      <c r="G74" s="26">
        <f t="shared" si="5"/>
        <v>0</v>
      </c>
    </row>
    <row r="75" spans="1:7" ht="48">
      <c r="A75" s="23">
        <f t="shared" si="3"/>
        <v>71</v>
      </c>
      <c r="B75" s="6" t="s">
        <v>76</v>
      </c>
      <c r="C75" s="4" t="s">
        <v>3</v>
      </c>
      <c r="D75" s="24">
        <v>1</v>
      </c>
      <c r="E75" s="5"/>
      <c r="F75" s="7">
        <f t="shared" si="4"/>
        <v>0</v>
      </c>
      <c r="G75" s="26">
        <f t="shared" si="5"/>
        <v>0</v>
      </c>
    </row>
    <row r="76" spans="1:7" ht="48">
      <c r="A76" s="23">
        <f t="shared" si="3"/>
        <v>72</v>
      </c>
      <c r="B76" s="6" t="s">
        <v>77</v>
      </c>
      <c r="C76" s="4" t="s">
        <v>3</v>
      </c>
      <c r="D76" s="24">
        <v>1</v>
      </c>
      <c r="E76" s="5"/>
      <c r="F76" s="7">
        <f t="shared" si="4"/>
        <v>0</v>
      </c>
      <c r="G76" s="26">
        <f t="shared" si="5"/>
        <v>0</v>
      </c>
    </row>
    <row r="77" spans="1:7" ht="60">
      <c r="A77" s="23">
        <f t="shared" si="3"/>
        <v>73</v>
      </c>
      <c r="B77" s="6" t="s">
        <v>78</v>
      </c>
      <c r="C77" s="4" t="s">
        <v>3</v>
      </c>
      <c r="D77" s="24">
        <v>1</v>
      </c>
      <c r="E77" s="5"/>
      <c r="F77" s="7">
        <f t="shared" si="4"/>
        <v>0</v>
      </c>
      <c r="G77" s="26">
        <f t="shared" si="5"/>
        <v>0</v>
      </c>
    </row>
    <row r="78" spans="1:7" ht="72">
      <c r="A78" s="23">
        <f t="shared" si="3"/>
        <v>74</v>
      </c>
      <c r="B78" s="6" t="s">
        <v>79</v>
      </c>
      <c r="C78" s="4" t="s">
        <v>3</v>
      </c>
      <c r="D78" s="24">
        <v>1</v>
      </c>
      <c r="E78" s="5"/>
      <c r="F78" s="7">
        <f t="shared" si="4"/>
        <v>0</v>
      </c>
      <c r="G78" s="26">
        <f t="shared" si="5"/>
        <v>0</v>
      </c>
    </row>
    <row r="79" spans="1:7" ht="60">
      <c r="A79" s="23">
        <f t="shared" si="3"/>
        <v>75</v>
      </c>
      <c r="B79" s="6" t="s">
        <v>80</v>
      </c>
      <c r="C79" s="4" t="s">
        <v>3</v>
      </c>
      <c r="D79" s="24">
        <v>1</v>
      </c>
      <c r="E79" s="5"/>
      <c r="F79" s="7">
        <f t="shared" si="4"/>
        <v>0</v>
      </c>
      <c r="G79" s="26">
        <f t="shared" si="5"/>
        <v>0</v>
      </c>
    </row>
    <row r="80" spans="1:7" ht="24">
      <c r="A80" s="23">
        <f t="shared" si="3"/>
        <v>76</v>
      </c>
      <c r="B80" s="6" t="s">
        <v>81</v>
      </c>
      <c r="C80" s="4" t="s">
        <v>5</v>
      </c>
      <c r="D80" s="24">
        <v>1</v>
      </c>
      <c r="E80" s="5"/>
      <c r="F80" s="7">
        <f t="shared" si="4"/>
        <v>0</v>
      </c>
      <c r="G80" s="26">
        <f t="shared" si="5"/>
        <v>0</v>
      </c>
    </row>
    <row r="81" spans="1:7" ht="36">
      <c r="A81" s="23">
        <f t="shared" si="3"/>
        <v>77</v>
      </c>
      <c r="B81" s="6" t="s">
        <v>82</v>
      </c>
      <c r="C81" s="4" t="s">
        <v>5</v>
      </c>
      <c r="D81" s="24">
        <v>1</v>
      </c>
      <c r="E81" s="5"/>
      <c r="F81" s="7">
        <f t="shared" si="4"/>
        <v>0</v>
      </c>
      <c r="G81" s="26">
        <f t="shared" si="5"/>
        <v>0</v>
      </c>
    </row>
    <row r="82" spans="1:7" ht="60">
      <c r="A82" s="23">
        <f t="shared" si="3"/>
        <v>78</v>
      </c>
      <c r="B82" s="8" t="s">
        <v>83</v>
      </c>
      <c r="C82" s="4" t="s">
        <v>5</v>
      </c>
      <c r="D82" s="24">
        <v>1</v>
      </c>
      <c r="E82" s="5"/>
      <c r="F82" s="7">
        <f t="shared" si="4"/>
        <v>0</v>
      </c>
      <c r="G82" s="26">
        <f t="shared" si="5"/>
        <v>0</v>
      </c>
    </row>
    <row r="83" spans="1:7" ht="60">
      <c r="A83" s="23">
        <f t="shared" si="3"/>
        <v>79</v>
      </c>
      <c r="B83" s="6" t="s">
        <v>84</v>
      </c>
      <c r="C83" s="9" t="s">
        <v>5</v>
      </c>
      <c r="D83" s="24">
        <v>1</v>
      </c>
      <c r="E83" s="5"/>
      <c r="F83" s="7">
        <f t="shared" si="4"/>
        <v>0</v>
      </c>
      <c r="G83" s="26">
        <f t="shared" si="5"/>
        <v>0</v>
      </c>
    </row>
    <row r="84" spans="1:7" ht="36">
      <c r="A84" s="23">
        <f t="shared" si="3"/>
        <v>80</v>
      </c>
      <c r="B84" s="6" t="s">
        <v>85</v>
      </c>
      <c r="C84" s="4" t="s">
        <v>5</v>
      </c>
      <c r="D84" s="24">
        <v>1</v>
      </c>
      <c r="E84" s="5"/>
      <c r="F84" s="7">
        <f t="shared" si="4"/>
        <v>0</v>
      </c>
      <c r="G84" s="26">
        <f t="shared" si="5"/>
        <v>0</v>
      </c>
    </row>
    <row r="85" spans="1:7" ht="48">
      <c r="A85" s="23">
        <f t="shared" si="3"/>
        <v>81</v>
      </c>
      <c r="B85" s="6" t="s">
        <v>86</v>
      </c>
      <c r="C85" s="4" t="s">
        <v>5</v>
      </c>
      <c r="D85" s="24">
        <v>1</v>
      </c>
      <c r="E85" s="5"/>
      <c r="F85" s="7">
        <f t="shared" si="4"/>
        <v>0</v>
      </c>
      <c r="G85" s="26">
        <f t="shared" si="5"/>
        <v>0</v>
      </c>
    </row>
    <row r="86" spans="1:7" ht="72">
      <c r="A86" s="23">
        <f t="shared" si="3"/>
        <v>82</v>
      </c>
      <c r="B86" s="6" t="s">
        <v>87</v>
      </c>
      <c r="C86" s="4" t="s">
        <v>5</v>
      </c>
      <c r="D86" s="24">
        <v>1</v>
      </c>
      <c r="E86" s="5"/>
      <c r="F86" s="7">
        <f t="shared" si="4"/>
        <v>0</v>
      </c>
      <c r="G86" s="26">
        <f t="shared" si="5"/>
        <v>0</v>
      </c>
    </row>
    <row r="87" spans="1:7" ht="60">
      <c r="A87" s="23">
        <f t="shared" si="3"/>
        <v>83</v>
      </c>
      <c r="B87" s="8" t="s">
        <v>88</v>
      </c>
      <c r="C87" s="4" t="s">
        <v>5</v>
      </c>
      <c r="D87" s="24">
        <v>1</v>
      </c>
      <c r="E87" s="5"/>
      <c r="F87" s="7">
        <f t="shared" si="4"/>
        <v>0</v>
      </c>
      <c r="G87" s="26">
        <f t="shared" si="5"/>
        <v>0</v>
      </c>
    </row>
    <row r="88" spans="1:7" ht="24">
      <c r="A88" s="23">
        <f t="shared" si="3"/>
        <v>84</v>
      </c>
      <c r="B88" s="6" t="s">
        <v>89</v>
      </c>
      <c r="C88" s="4" t="s">
        <v>5</v>
      </c>
      <c r="D88" s="24">
        <v>1</v>
      </c>
      <c r="E88" s="5"/>
      <c r="F88" s="7">
        <f t="shared" si="4"/>
        <v>0</v>
      </c>
      <c r="G88" s="26">
        <f t="shared" si="5"/>
        <v>0</v>
      </c>
    </row>
    <row r="89" spans="1:7" ht="24">
      <c r="A89" s="23">
        <f t="shared" si="3"/>
        <v>85</v>
      </c>
      <c r="B89" s="6" t="s">
        <v>90</v>
      </c>
      <c r="C89" s="4" t="s">
        <v>5</v>
      </c>
      <c r="D89" s="24">
        <v>1</v>
      </c>
      <c r="E89" s="5"/>
      <c r="F89" s="7">
        <f t="shared" si="4"/>
        <v>0</v>
      </c>
      <c r="G89" s="26">
        <f t="shared" si="5"/>
        <v>0</v>
      </c>
    </row>
    <row r="90" spans="1:7" ht="60">
      <c r="A90" s="23">
        <f t="shared" si="3"/>
        <v>86</v>
      </c>
      <c r="B90" s="6" t="s">
        <v>91</v>
      </c>
      <c r="C90" s="4" t="s">
        <v>5</v>
      </c>
      <c r="D90" s="24">
        <v>1</v>
      </c>
      <c r="E90" s="5"/>
      <c r="F90" s="7">
        <f t="shared" si="4"/>
        <v>0</v>
      </c>
      <c r="G90" s="26">
        <f t="shared" si="5"/>
        <v>0</v>
      </c>
    </row>
    <row r="91" spans="1:7" ht="60">
      <c r="A91" s="23">
        <f t="shared" si="3"/>
        <v>87</v>
      </c>
      <c r="B91" s="8" t="s">
        <v>92</v>
      </c>
      <c r="C91" s="4" t="s">
        <v>5</v>
      </c>
      <c r="D91" s="24">
        <v>1</v>
      </c>
      <c r="E91" s="5"/>
      <c r="F91" s="7">
        <f t="shared" si="4"/>
        <v>0</v>
      </c>
      <c r="G91" s="26">
        <f t="shared" si="5"/>
        <v>0</v>
      </c>
    </row>
    <row r="92" spans="1:7" ht="36">
      <c r="A92" s="23">
        <f t="shared" si="3"/>
        <v>88</v>
      </c>
      <c r="B92" s="6" t="s">
        <v>93</v>
      </c>
      <c r="C92" s="4" t="s">
        <v>5</v>
      </c>
      <c r="D92" s="24">
        <v>1</v>
      </c>
      <c r="E92" s="5"/>
      <c r="F92" s="7">
        <f t="shared" si="4"/>
        <v>0</v>
      </c>
      <c r="G92" s="26">
        <f t="shared" si="5"/>
        <v>0</v>
      </c>
    </row>
    <row r="93" spans="1:7" ht="48">
      <c r="A93" s="23">
        <f t="shared" si="3"/>
        <v>89</v>
      </c>
      <c r="B93" s="6" t="s">
        <v>94</v>
      </c>
      <c r="C93" s="4" t="s">
        <v>5</v>
      </c>
      <c r="D93" s="24">
        <v>1</v>
      </c>
      <c r="E93" s="5"/>
      <c r="F93" s="7">
        <f t="shared" si="4"/>
        <v>0</v>
      </c>
      <c r="G93" s="26">
        <f t="shared" si="5"/>
        <v>0</v>
      </c>
    </row>
    <row r="94" spans="1:7" ht="48">
      <c r="A94" s="23">
        <f t="shared" si="3"/>
        <v>90</v>
      </c>
      <c r="B94" s="6" t="s">
        <v>95</v>
      </c>
      <c r="C94" s="4" t="s">
        <v>5</v>
      </c>
      <c r="D94" s="24">
        <v>1</v>
      </c>
      <c r="E94" s="5"/>
      <c r="F94" s="7">
        <f t="shared" si="4"/>
        <v>0</v>
      </c>
      <c r="G94" s="26">
        <f t="shared" si="5"/>
        <v>0</v>
      </c>
    </row>
    <row r="95" spans="1:7" ht="48">
      <c r="A95" s="23">
        <f t="shared" si="3"/>
        <v>91</v>
      </c>
      <c r="B95" s="6" t="s">
        <v>96</v>
      </c>
      <c r="C95" s="4" t="s">
        <v>5</v>
      </c>
      <c r="D95" s="24">
        <v>1</v>
      </c>
      <c r="E95" s="5"/>
      <c r="F95" s="7">
        <f t="shared" si="4"/>
        <v>0</v>
      </c>
      <c r="G95" s="26">
        <f t="shared" si="5"/>
        <v>0</v>
      </c>
    </row>
    <row r="96" spans="1:7" ht="36">
      <c r="A96" s="23">
        <f t="shared" si="3"/>
        <v>92</v>
      </c>
      <c r="B96" s="6" t="s">
        <v>97</v>
      </c>
      <c r="C96" s="4" t="s">
        <v>5</v>
      </c>
      <c r="D96" s="24">
        <v>1</v>
      </c>
      <c r="E96" s="5"/>
      <c r="F96" s="7">
        <f t="shared" si="4"/>
        <v>0</v>
      </c>
      <c r="G96" s="26">
        <f t="shared" si="5"/>
        <v>0</v>
      </c>
    </row>
    <row r="97" spans="1:7" ht="24">
      <c r="A97" s="23">
        <f t="shared" si="3"/>
        <v>93</v>
      </c>
      <c r="B97" s="6" t="s">
        <v>98</v>
      </c>
      <c r="C97" s="4" t="s">
        <v>5</v>
      </c>
      <c r="D97" s="24">
        <v>1</v>
      </c>
      <c r="E97" s="5"/>
      <c r="F97" s="7">
        <f t="shared" si="4"/>
        <v>0</v>
      </c>
      <c r="G97" s="26">
        <f t="shared" si="5"/>
        <v>0</v>
      </c>
    </row>
    <row r="98" spans="1:7" ht="48">
      <c r="A98" s="23">
        <f t="shared" si="3"/>
        <v>94</v>
      </c>
      <c r="B98" s="6" t="s">
        <v>99</v>
      </c>
      <c r="C98" s="4" t="s">
        <v>5</v>
      </c>
      <c r="D98" s="24">
        <v>1</v>
      </c>
      <c r="E98" s="5"/>
      <c r="F98" s="7">
        <f t="shared" si="4"/>
        <v>0</v>
      </c>
      <c r="G98" s="26">
        <f t="shared" si="5"/>
        <v>0</v>
      </c>
    </row>
    <row r="99" spans="1:7" ht="36">
      <c r="A99" s="23">
        <f t="shared" si="3"/>
        <v>95</v>
      </c>
      <c r="B99" s="6" t="s">
        <v>100</v>
      </c>
      <c r="C99" s="4" t="s">
        <v>5</v>
      </c>
      <c r="D99" s="24">
        <v>1</v>
      </c>
      <c r="E99" s="5"/>
      <c r="F99" s="7">
        <f t="shared" si="4"/>
        <v>0</v>
      </c>
      <c r="G99" s="26">
        <f t="shared" si="5"/>
        <v>0</v>
      </c>
    </row>
    <row r="100" spans="1:7" ht="36">
      <c r="A100" s="23">
        <f t="shared" si="3"/>
        <v>96</v>
      </c>
      <c r="B100" s="6" t="s">
        <v>101</v>
      </c>
      <c r="C100" s="4" t="s">
        <v>5</v>
      </c>
      <c r="D100" s="24">
        <v>1</v>
      </c>
      <c r="E100" s="5"/>
      <c r="F100" s="7">
        <f t="shared" si="4"/>
        <v>0</v>
      </c>
      <c r="G100" s="26">
        <f t="shared" si="5"/>
        <v>0</v>
      </c>
    </row>
    <row r="101" spans="1:7" ht="36">
      <c r="A101" s="23">
        <f t="shared" si="3"/>
        <v>97</v>
      </c>
      <c r="B101" s="6" t="s">
        <v>102</v>
      </c>
      <c r="C101" s="4" t="s">
        <v>5</v>
      </c>
      <c r="D101" s="24">
        <v>1</v>
      </c>
      <c r="E101" s="5"/>
      <c r="F101" s="7">
        <f t="shared" si="4"/>
        <v>0</v>
      </c>
      <c r="G101" s="26">
        <f t="shared" si="5"/>
        <v>0</v>
      </c>
    </row>
    <row r="102" spans="1:7" ht="60">
      <c r="A102" s="23">
        <f t="shared" si="3"/>
        <v>98</v>
      </c>
      <c r="B102" s="6" t="s">
        <v>103</v>
      </c>
      <c r="C102" s="4" t="s">
        <v>5</v>
      </c>
      <c r="D102" s="24">
        <v>1</v>
      </c>
      <c r="E102" s="5"/>
      <c r="F102" s="7">
        <f t="shared" si="4"/>
        <v>0</v>
      </c>
      <c r="G102" s="26">
        <f t="shared" si="5"/>
        <v>0</v>
      </c>
    </row>
    <row r="103" spans="1:7">
      <c r="A103" s="23">
        <f t="shared" si="3"/>
        <v>99</v>
      </c>
      <c r="B103" s="6" t="s">
        <v>104</v>
      </c>
      <c r="C103" s="4" t="s">
        <v>105</v>
      </c>
      <c r="D103" s="24">
        <v>1</v>
      </c>
      <c r="E103" s="5"/>
      <c r="F103" s="7">
        <f t="shared" si="4"/>
        <v>0</v>
      </c>
      <c r="G103" s="26">
        <f t="shared" si="5"/>
        <v>0</v>
      </c>
    </row>
    <row r="104" spans="1:7" ht="48">
      <c r="A104" s="23">
        <f t="shared" si="3"/>
        <v>100</v>
      </c>
      <c r="B104" s="6" t="s">
        <v>106</v>
      </c>
      <c r="C104" s="4" t="s">
        <v>105</v>
      </c>
      <c r="D104" s="24">
        <v>1</v>
      </c>
      <c r="E104" s="5"/>
      <c r="F104" s="7">
        <f t="shared" si="4"/>
        <v>0</v>
      </c>
      <c r="G104" s="26">
        <f t="shared" si="5"/>
        <v>0</v>
      </c>
    </row>
    <row r="105" spans="1:7" ht="48">
      <c r="A105" s="23">
        <f t="shared" si="3"/>
        <v>101</v>
      </c>
      <c r="B105" s="8" t="s">
        <v>107</v>
      </c>
      <c r="C105" s="4" t="s">
        <v>5</v>
      </c>
      <c r="D105" s="24">
        <v>1</v>
      </c>
      <c r="E105" s="5"/>
      <c r="F105" s="7">
        <f t="shared" si="4"/>
        <v>0</v>
      </c>
      <c r="G105" s="26">
        <f t="shared" si="5"/>
        <v>0</v>
      </c>
    </row>
    <row r="106" spans="1:7" ht="36">
      <c r="A106" s="23">
        <f t="shared" si="3"/>
        <v>102</v>
      </c>
      <c r="B106" s="6" t="s">
        <v>108</v>
      </c>
      <c r="C106" s="4" t="s">
        <v>3</v>
      </c>
      <c r="D106" s="24">
        <v>1</v>
      </c>
      <c r="E106" s="5"/>
      <c r="F106" s="7">
        <f t="shared" si="4"/>
        <v>0</v>
      </c>
      <c r="G106" s="26">
        <f t="shared" si="5"/>
        <v>0</v>
      </c>
    </row>
    <row r="107" spans="1:7" ht="24">
      <c r="A107" s="23">
        <f t="shared" si="3"/>
        <v>103</v>
      </c>
      <c r="B107" s="6" t="s">
        <v>109</v>
      </c>
      <c r="C107" s="9" t="s">
        <v>5</v>
      </c>
      <c r="D107" s="24">
        <v>1</v>
      </c>
      <c r="E107" s="5"/>
      <c r="F107" s="7">
        <f t="shared" si="4"/>
        <v>0</v>
      </c>
      <c r="G107" s="26">
        <f t="shared" si="5"/>
        <v>0</v>
      </c>
    </row>
    <row r="108" spans="1:7" ht="24">
      <c r="A108" s="23">
        <f t="shared" si="3"/>
        <v>104</v>
      </c>
      <c r="B108" s="6" t="s">
        <v>110</v>
      </c>
      <c r="C108" s="9" t="s">
        <v>3</v>
      </c>
      <c r="D108" s="24">
        <v>1</v>
      </c>
      <c r="E108" s="5"/>
      <c r="F108" s="7">
        <f t="shared" si="4"/>
        <v>0</v>
      </c>
      <c r="G108" s="26">
        <f t="shared" si="5"/>
        <v>0</v>
      </c>
    </row>
    <row r="109" spans="1:7" ht="24">
      <c r="A109" s="23">
        <f t="shared" si="3"/>
        <v>105</v>
      </c>
      <c r="B109" s="8" t="s">
        <v>111</v>
      </c>
      <c r="C109" s="4" t="s">
        <v>3</v>
      </c>
      <c r="D109" s="24">
        <v>1</v>
      </c>
      <c r="E109" s="5"/>
      <c r="F109" s="7">
        <f t="shared" si="4"/>
        <v>0</v>
      </c>
      <c r="G109" s="26">
        <f t="shared" si="5"/>
        <v>0</v>
      </c>
    </row>
    <row r="110" spans="1:7" ht="24">
      <c r="A110" s="23">
        <f t="shared" si="3"/>
        <v>106</v>
      </c>
      <c r="B110" s="8" t="s">
        <v>112</v>
      </c>
      <c r="C110" s="9" t="s">
        <v>3</v>
      </c>
      <c r="D110" s="24">
        <v>1</v>
      </c>
      <c r="E110" s="5"/>
      <c r="F110" s="7">
        <f t="shared" si="4"/>
        <v>0</v>
      </c>
      <c r="G110" s="26">
        <f t="shared" si="5"/>
        <v>0</v>
      </c>
    </row>
    <row r="111" spans="1:7" ht="24">
      <c r="A111" s="23">
        <f t="shared" si="3"/>
        <v>107</v>
      </c>
      <c r="B111" s="8" t="s">
        <v>113</v>
      </c>
      <c r="C111" s="9" t="s">
        <v>5</v>
      </c>
      <c r="D111" s="24">
        <v>1</v>
      </c>
      <c r="E111" s="5"/>
      <c r="F111" s="7">
        <f t="shared" si="4"/>
        <v>0</v>
      </c>
      <c r="G111" s="26">
        <f t="shared" si="5"/>
        <v>0</v>
      </c>
    </row>
    <row r="112" spans="1:7" ht="36">
      <c r="A112" s="23">
        <f t="shared" si="3"/>
        <v>108</v>
      </c>
      <c r="B112" s="6" t="s">
        <v>114</v>
      </c>
      <c r="C112" s="9" t="s">
        <v>5</v>
      </c>
      <c r="D112" s="24">
        <v>1</v>
      </c>
      <c r="E112" s="5"/>
      <c r="F112" s="7">
        <f t="shared" si="4"/>
        <v>0</v>
      </c>
      <c r="G112" s="26">
        <f t="shared" si="5"/>
        <v>0</v>
      </c>
    </row>
    <row r="113" spans="1:7" ht="36">
      <c r="A113" s="23">
        <f t="shared" si="3"/>
        <v>109</v>
      </c>
      <c r="B113" s="6" t="s">
        <v>115</v>
      </c>
      <c r="C113" s="9" t="s">
        <v>3</v>
      </c>
      <c r="D113" s="24">
        <v>1</v>
      </c>
      <c r="E113" s="5"/>
      <c r="F113" s="7">
        <f t="shared" si="4"/>
        <v>0</v>
      </c>
      <c r="G113" s="26">
        <f t="shared" si="5"/>
        <v>0</v>
      </c>
    </row>
    <row r="114" spans="1:7" ht="84">
      <c r="A114" s="23">
        <f t="shared" si="3"/>
        <v>110</v>
      </c>
      <c r="B114" s="6" t="s">
        <v>116</v>
      </c>
      <c r="C114" s="9" t="s">
        <v>5</v>
      </c>
      <c r="D114" s="24">
        <v>1</v>
      </c>
      <c r="E114" s="5"/>
      <c r="F114" s="7">
        <f t="shared" si="4"/>
        <v>0</v>
      </c>
      <c r="G114" s="26">
        <f t="shared" si="5"/>
        <v>0</v>
      </c>
    </row>
    <row r="115" spans="1:7" ht="24">
      <c r="A115" s="23">
        <f t="shared" si="3"/>
        <v>111</v>
      </c>
      <c r="B115" s="8" t="s">
        <v>117</v>
      </c>
      <c r="C115" s="4" t="s">
        <v>5</v>
      </c>
      <c r="D115" s="24">
        <v>1</v>
      </c>
      <c r="E115" s="5"/>
      <c r="F115" s="7">
        <f t="shared" si="4"/>
        <v>0</v>
      </c>
      <c r="G115" s="26">
        <f t="shared" si="5"/>
        <v>0</v>
      </c>
    </row>
    <row r="116" spans="1:7" ht="24">
      <c r="A116" s="23">
        <f t="shared" si="3"/>
        <v>112</v>
      </c>
      <c r="B116" s="8" t="s">
        <v>118</v>
      </c>
      <c r="C116" s="9" t="s">
        <v>5</v>
      </c>
      <c r="D116" s="24">
        <v>1</v>
      </c>
      <c r="E116" s="5"/>
      <c r="F116" s="7">
        <f t="shared" si="4"/>
        <v>0</v>
      </c>
      <c r="G116" s="26">
        <f t="shared" si="5"/>
        <v>0</v>
      </c>
    </row>
    <row r="117" spans="1:7" ht="24">
      <c r="A117" s="23">
        <f t="shared" si="3"/>
        <v>113</v>
      </c>
      <c r="B117" s="8" t="s">
        <v>119</v>
      </c>
      <c r="C117" s="9" t="s">
        <v>5</v>
      </c>
      <c r="D117" s="24">
        <v>1</v>
      </c>
      <c r="E117" s="5"/>
      <c r="F117" s="7">
        <f t="shared" si="4"/>
        <v>0</v>
      </c>
      <c r="G117" s="26">
        <f t="shared" si="5"/>
        <v>0</v>
      </c>
    </row>
    <row r="118" spans="1:7" ht="48">
      <c r="A118" s="23">
        <f t="shared" si="3"/>
        <v>114</v>
      </c>
      <c r="B118" s="6" t="s">
        <v>120</v>
      </c>
      <c r="C118" s="9" t="s">
        <v>5</v>
      </c>
      <c r="D118" s="24">
        <v>1</v>
      </c>
      <c r="E118" s="5"/>
      <c r="F118" s="7">
        <f t="shared" si="4"/>
        <v>0</v>
      </c>
      <c r="G118" s="26">
        <f t="shared" si="5"/>
        <v>0</v>
      </c>
    </row>
    <row r="119" spans="1:7" ht="48">
      <c r="A119" s="23">
        <f t="shared" si="3"/>
        <v>115</v>
      </c>
      <c r="B119" s="6" t="s">
        <v>121</v>
      </c>
      <c r="C119" s="9" t="s">
        <v>5</v>
      </c>
      <c r="D119" s="24">
        <v>1</v>
      </c>
      <c r="E119" s="5"/>
      <c r="F119" s="7">
        <f t="shared" si="4"/>
        <v>0</v>
      </c>
      <c r="G119" s="26">
        <f t="shared" si="5"/>
        <v>0</v>
      </c>
    </row>
    <row r="120" spans="1:7" ht="60">
      <c r="A120" s="23">
        <f t="shared" si="3"/>
        <v>116</v>
      </c>
      <c r="B120" s="6" t="s">
        <v>122</v>
      </c>
      <c r="C120" s="9" t="s">
        <v>5</v>
      </c>
      <c r="D120" s="24">
        <v>1</v>
      </c>
      <c r="E120" s="5"/>
      <c r="F120" s="7">
        <f t="shared" si="4"/>
        <v>0</v>
      </c>
      <c r="G120" s="26">
        <f t="shared" si="5"/>
        <v>0</v>
      </c>
    </row>
    <row r="121" spans="1:7" ht="36">
      <c r="A121" s="23">
        <f t="shared" si="3"/>
        <v>117</v>
      </c>
      <c r="B121" s="6" t="s">
        <v>123</v>
      </c>
      <c r="C121" s="9" t="s">
        <v>124</v>
      </c>
      <c r="D121" s="24">
        <v>1</v>
      </c>
      <c r="E121" s="5"/>
      <c r="F121" s="7">
        <f t="shared" si="4"/>
        <v>0</v>
      </c>
      <c r="G121" s="26">
        <f t="shared" si="5"/>
        <v>0</v>
      </c>
    </row>
    <row r="122" spans="1:7" ht="36">
      <c r="A122" s="23">
        <f t="shared" si="3"/>
        <v>118</v>
      </c>
      <c r="B122" s="8" t="s">
        <v>125</v>
      </c>
      <c r="C122" s="9" t="s">
        <v>124</v>
      </c>
      <c r="D122" s="24">
        <v>1</v>
      </c>
      <c r="E122" s="5"/>
      <c r="F122" s="7">
        <f t="shared" si="4"/>
        <v>0</v>
      </c>
      <c r="G122" s="26">
        <f t="shared" si="5"/>
        <v>0</v>
      </c>
    </row>
    <row r="123" spans="1:7" ht="36">
      <c r="A123" s="23">
        <f t="shared" si="3"/>
        <v>119</v>
      </c>
      <c r="B123" s="6" t="s">
        <v>126</v>
      </c>
      <c r="C123" s="4" t="s">
        <v>5</v>
      </c>
      <c r="D123" s="24">
        <v>1</v>
      </c>
      <c r="E123" s="5"/>
      <c r="F123" s="7">
        <f t="shared" si="4"/>
        <v>0</v>
      </c>
      <c r="G123" s="26">
        <f t="shared" si="5"/>
        <v>0</v>
      </c>
    </row>
    <row r="124" spans="1:7" ht="24">
      <c r="A124" s="23">
        <f t="shared" si="3"/>
        <v>120</v>
      </c>
      <c r="B124" s="6" t="s">
        <v>127</v>
      </c>
      <c r="C124" s="4" t="s">
        <v>5</v>
      </c>
      <c r="D124" s="24">
        <v>1</v>
      </c>
      <c r="E124" s="5"/>
      <c r="F124" s="7">
        <f t="shared" si="4"/>
        <v>0</v>
      </c>
      <c r="G124" s="26">
        <f t="shared" si="5"/>
        <v>0</v>
      </c>
    </row>
    <row r="125" spans="1:7" ht="24">
      <c r="A125" s="23">
        <f t="shared" si="3"/>
        <v>121</v>
      </c>
      <c r="B125" s="6" t="s">
        <v>128</v>
      </c>
      <c r="C125" s="4" t="s">
        <v>5</v>
      </c>
      <c r="D125" s="24">
        <v>1</v>
      </c>
      <c r="E125" s="5"/>
      <c r="F125" s="7">
        <f t="shared" si="4"/>
        <v>0</v>
      </c>
      <c r="G125" s="26">
        <f t="shared" si="5"/>
        <v>0</v>
      </c>
    </row>
    <row r="126" spans="1:7" ht="24">
      <c r="A126" s="23">
        <f t="shared" si="3"/>
        <v>122</v>
      </c>
      <c r="B126" s="8" t="s">
        <v>129</v>
      </c>
      <c r="C126" s="4" t="s">
        <v>5</v>
      </c>
      <c r="D126" s="24">
        <v>1</v>
      </c>
      <c r="E126" s="5"/>
      <c r="F126" s="7">
        <f t="shared" si="4"/>
        <v>0</v>
      </c>
      <c r="G126" s="26">
        <f t="shared" si="5"/>
        <v>0</v>
      </c>
    </row>
    <row r="127" spans="1:7" ht="24">
      <c r="A127" s="23">
        <f t="shared" si="3"/>
        <v>123</v>
      </c>
      <c r="B127" s="8" t="s">
        <v>130</v>
      </c>
      <c r="C127" s="4" t="s">
        <v>5</v>
      </c>
      <c r="D127" s="24">
        <v>1</v>
      </c>
      <c r="E127" s="5"/>
      <c r="F127" s="7">
        <f t="shared" si="4"/>
        <v>0</v>
      </c>
      <c r="G127" s="26">
        <f t="shared" si="5"/>
        <v>0</v>
      </c>
    </row>
    <row r="128" spans="1:7">
      <c r="A128" s="23">
        <f t="shared" si="3"/>
        <v>124</v>
      </c>
      <c r="B128" s="6" t="s">
        <v>131</v>
      </c>
      <c r="C128" s="4" t="s">
        <v>5</v>
      </c>
      <c r="D128" s="24">
        <v>1</v>
      </c>
      <c r="E128" s="5"/>
      <c r="F128" s="7">
        <f t="shared" si="4"/>
        <v>0</v>
      </c>
      <c r="G128" s="26">
        <f t="shared" si="5"/>
        <v>0</v>
      </c>
    </row>
    <row r="129" spans="1:7" ht="24">
      <c r="A129" s="23">
        <f t="shared" si="3"/>
        <v>125</v>
      </c>
      <c r="B129" s="6" t="s">
        <v>132</v>
      </c>
      <c r="C129" s="9" t="s">
        <v>3</v>
      </c>
      <c r="D129" s="24">
        <v>1</v>
      </c>
      <c r="E129" s="5"/>
      <c r="F129" s="7">
        <f t="shared" si="4"/>
        <v>0</v>
      </c>
      <c r="G129" s="26">
        <f t="shared" si="5"/>
        <v>0</v>
      </c>
    </row>
    <row r="130" spans="1:7" ht="67.5" customHeight="1">
      <c r="A130" s="23">
        <f t="shared" si="3"/>
        <v>126</v>
      </c>
      <c r="B130" s="6" t="s">
        <v>133</v>
      </c>
      <c r="C130" s="4" t="s">
        <v>5</v>
      </c>
      <c r="D130" s="24">
        <v>1</v>
      </c>
      <c r="E130" s="5"/>
      <c r="F130" s="7">
        <f t="shared" si="4"/>
        <v>0</v>
      </c>
      <c r="G130" s="26">
        <f t="shared" si="5"/>
        <v>0</v>
      </c>
    </row>
    <row r="131" spans="1:7" ht="36">
      <c r="A131" s="23">
        <f t="shared" si="3"/>
        <v>127</v>
      </c>
      <c r="B131" s="6" t="s">
        <v>134</v>
      </c>
      <c r="C131" s="4" t="s">
        <v>5</v>
      </c>
      <c r="D131" s="24">
        <v>1</v>
      </c>
      <c r="E131" s="5"/>
      <c r="F131" s="7">
        <f t="shared" si="4"/>
        <v>0</v>
      </c>
      <c r="G131" s="26">
        <f t="shared" si="5"/>
        <v>0</v>
      </c>
    </row>
    <row r="132" spans="1:7" ht="98.25" customHeight="1">
      <c r="A132" s="23">
        <f t="shared" si="3"/>
        <v>128</v>
      </c>
      <c r="B132" s="6" t="s">
        <v>135</v>
      </c>
      <c r="C132" s="4" t="s">
        <v>5</v>
      </c>
      <c r="D132" s="24">
        <v>1</v>
      </c>
      <c r="E132" s="5"/>
      <c r="F132" s="7">
        <f t="shared" si="4"/>
        <v>0</v>
      </c>
      <c r="G132" s="26">
        <f t="shared" si="5"/>
        <v>0</v>
      </c>
    </row>
    <row r="133" spans="1:7" ht="48">
      <c r="A133" s="23">
        <f t="shared" ref="A133:A159" si="6">A132+1</f>
        <v>129</v>
      </c>
      <c r="B133" s="8" t="s">
        <v>136</v>
      </c>
      <c r="C133" s="4" t="s">
        <v>5</v>
      </c>
      <c r="D133" s="24">
        <v>1</v>
      </c>
      <c r="E133" s="5"/>
      <c r="F133" s="7">
        <f t="shared" si="4"/>
        <v>0</v>
      </c>
      <c r="G133" s="26">
        <f t="shared" si="5"/>
        <v>0</v>
      </c>
    </row>
    <row r="134" spans="1:7" ht="48">
      <c r="A134" s="23">
        <f t="shared" si="6"/>
        <v>130</v>
      </c>
      <c r="B134" s="6" t="s">
        <v>137</v>
      </c>
      <c r="C134" s="4" t="s">
        <v>5</v>
      </c>
      <c r="D134" s="24">
        <v>1</v>
      </c>
      <c r="E134" s="5"/>
      <c r="F134" s="7">
        <f t="shared" si="4"/>
        <v>0</v>
      </c>
      <c r="G134" s="26">
        <f t="shared" si="5"/>
        <v>0</v>
      </c>
    </row>
    <row r="135" spans="1:7" ht="48">
      <c r="A135" s="23">
        <f t="shared" si="6"/>
        <v>131</v>
      </c>
      <c r="B135" s="6" t="s">
        <v>138</v>
      </c>
      <c r="C135" s="4" t="s">
        <v>5</v>
      </c>
      <c r="D135" s="24">
        <v>1</v>
      </c>
      <c r="E135" s="5"/>
      <c r="F135" s="7">
        <f t="shared" si="4"/>
        <v>0</v>
      </c>
      <c r="G135" s="26">
        <f t="shared" si="5"/>
        <v>0</v>
      </c>
    </row>
    <row r="136" spans="1:7">
      <c r="A136" s="23">
        <f t="shared" si="6"/>
        <v>132</v>
      </c>
      <c r="B136" s="6" t="s">
        <v>139</v>
      </c>
      <c r="C136" s="4" t="s">
        <v>5</v>
      </c>
      <c r="D136" s="24">
        <v>1</v>
      </c>
      <c r="E136" s="5"/>
      <c r="F136" s="7">
        <f t="shared" ref="F136:F157" si="7">D136*E136</f>
        <v>0</v>
      </c>
      <c r="G136" s="26">
        <f t="shared" si="5"/>
        <v>0</v>
      </c>
    </row>
    <row r="137" spans="1:7" ht="72" customHeight="1">
      <c r="A137" s="23">
        <f t="shared" si="6"/>
        <v>133</v>
      </c>
      <c r="B137" s="6" t="s">
        <v>140</v>
      </c>
      <c r="C137" s="4" t="s">
        <v>3</v>
      </c>
      <c r="D137" s="24">
        <v>1</v>
      </c>
      <c r="E137" s="5"/>
      <c r="F137" s="7">
        <f t="shared" si="7"/>
        <v>0</v>
      </c>
      <c r="G137" s="26">
        <f t="shared" ref="G137:G159" si="8">K137+M137+O137+Q137+S137+U137+W137+Y137+AA137+AC137+AE137</f>
        <v>0</v>
      </c>
    </row>
    <row r="138" spans="1:7" ht="24">
      <c r="A138" s="23">
        <f t="shared" si="6"/>
        <v>134</v>
      </c>
      <c r="B138" s="6" t="s">
        <v>141</v>
      </c>
      <c r="C138" s="4" t="s">
        <v>5</v>
      </c>
      <c r="D138" s="24">
        <v>1</v>
      </c>
      <c r="E138" s="5"/>
      <c r="F138" s="7">
        <f t="shared" si="7"/>
        <v>0</v>
      </c>
      <c r="G138" s="26">
        <f t="shared" si="8"/>
        <v>0</v>
      </c>
    </row>
    <row r="139" spans="1:7" ht="24">
      <c r="A139" s="23">
        <f t="shared" si="6"/>
        <v>135</v>
      </c>
      <c r="B139" s="6" t="s">
        <v>142</v>
      </c>
      <c r="C139" s="4" t="s">
        <v>5</v>
      </c>
      <c r="D139" s="24">
        <v>1</v>
      </c>
      <c r="E139" s="5"/>
      <c r="F139" s="7">
        <f t="shared" si="7"/>
        <v>0</v>
      </c>
      <c r="G139" s="26">
        <f t="shared" si="8"/>
        <v>0</v>
      </c>
    </row>
    <row r="140" spans="1:7">
      <c r="A140" s="23">
        <f t="shared" si="6"/>
        <v>136</v>
      </c>
      <c r="B140" s="6" t="s">
        <v>143</v>
      </c>
      <c r="C140" s="4" t="s">
        <v>5</v>
      </c>
      <c r="D140" s="24">
        <v>1</v>
      </c>
      <c r="E140" s="5"/>
      <c r="F140" s="7">
        <f t="shared" si="7"/>
        <v>0</v>
      </c>
      <c r="G140" s="26">
        <f t="shared" si="8"/>
        <v>0</v>
      </c>
    </row>
    <row r="141" spans="1:7" ht="24">
      <c r="A141" s="23">
        <f t="shared" si="6"/>
        <v>137</v>
      </c>
      <c r="B141" s="6" t="s">
        <v>144</v>
      </c>
      <c r="C141" s="4" t="s">
        <v>5</v>
      </c>
      <c r="D141" s="24">
        <v>1</v>
      </c>
      <c r="E141" s="5"/>
      <c r="F141" s="7">
        <f t="shared" si="7"/>
        <v>0</v>
      </c>
      <c r="G141" s="26">
        <f t="shared" si="8"/>
        <v>0</v>
      </c>
    </row>
    <row r="142" spans="1:7" ht="60">
      <c r="A142" s="23">
        <f t="shared" si="6"/>
        <v>138</v>
      </c>
      <c r="B142" s="8" t="s">
        <v>145</v>
      </c>
      <c r="C142" s="4" t="s">
        <v>5</v>
      </c>
      <c r="D142" s="24">
        <v>1</v>
      </c>
      <c r="E142" s="5"/>
      <c r="F142" s="7">
        <f t="shared" si="7"/>
        <v>0</v>
      </c>
      <c r="G142" s="26">
        <f t="shared" si="8"/>
        <v>0</v>
      </c>
    </row>
    <row r="143" spans="1:7" ht="48">
      <c r="A143" s="23">
        <f t="shared" si="6"/>
        <v>139</v>
      </c>
      <c r="B143" s="6" t="s">
        <v>146</v>
      </c>
      <c r="C143" s="4" t="s">
        <v>5</v>
      </c>
      <c r="D143" s="24">
        <v>1</v>
      </c>
      <c r="E143" s="5"/>
      <c r="F143" s="7">
        <f t="shared" si="7"/>
        <v>0</v>
      </c>
      <c r="G143" s="26">
        <f t="shared" si="8"/>
        <v>0</v>
      </c>
    </row>
    <row r="144" spans="1:7" ht="36">
      <c r="A144" s="23">
        <f t="shared" si="6"/>
        <v>140</v>
      </c>
      <c r="B144" s="6" t="s">
        <v>147</v>
      </c>
      <c r="C144" s="4" t="s">
        <v>5</v>
      </c>
      <c r="D144" s="24">
        <v>1</v>
      </c>
      <c r="E144" s="5"/>
      <c r="F144" s="7">
        <f t="shared" si="7"/>
        <v>0</v>
      </c>
      <c r="G144" s="26">
        <f t="shared" si="8"/>
        <v>0</v>
      </c>
    </row>
    <row r="145" spans="1:7" ht="48">
      <c r="A145" s="23">
        <f t="shared" si="6"/>
        <v>141</v>
      </c>
      <c r="B145" s="6" t="s">
        <v>148</v>
      </c>
      <c r="C145" s="4" t="s">
        <v>5</v>
      </c>
      <c r="D145" s="24">
        <v>1</v>
      </c>
      <c r="E145" s="5"/>
      <c r="F145" s="7">
        <f t="shared" si="7"/>
        <v>0</v>
      </c>
      <c r="G145" s="26">
        <f t="shared" si="8"/>
        <v>0</v>
      </c>
    </row>
    <row r="146" spans="1:7" ht="24">
      <c r="A146" s="23">
        <f t="shared" si="6"/>
        <v>142</v>
      </c>
      <c r="B146" s="6" t="s">
        <v>149</v>
      </c>
      <c r="C146" s="9" t="s">
        <v>3</v>
      </c>
      <c r="D146" s="24">
        <v>1</v>
      </c>
      <c r="E146" s="5"/>
      <c r="F146" s="7">
        <f t="shared" si="7"/>
        <v>0</v>
      </c>
      <c r="G146" s="26">
        <f t="shared" si="8"/>
        <v>0</v>
      </c>
    </row>
    <row r="147" spans="1:7" ht="72">
      <c r="A147" s="23">
        <f t="shared" si="6"/>
        <v>143</v>
      </c>
      <c r="B147" s="6" t="s">
        <v>150</v>
      </c>
      <c r="C147" s="4" t="s">
        <v>3</v>
      </c>
      <c r="D147" s="24">
        <v>1</v>
      </c>
      <c r="E147" s="5"/>
      <c r="F147" s="7">
        <f t="shared" si="7"/>
        <v>0</v>
      </c>
      <c r="G147" s="26">
        <f t="shared" si="8"/>
        <v>0</v>
      </c>
    </row>
    <row r="148" spans="1:7" ht="36">
      <c r="A148" s="23">
        <f t="shared" si="6"/>
        <v>144</v>
      </c>
      <c r="B148" s="6" t="s">
        <v>151</v>
      </c>
      <c r="C148" s="9" t="s">
        <v>5</v>
      </c>
      <c r="D148" s="24">
        <v>1</v>
      </c>
      <c r="E148" s="5"/>
      <c r="F148" s="7">
        <f t="shared" si="7"/>
        <v>0</v>
      </c>
      <c r="G148" s="26">
        <f t="shared" si="8"/>
        <v>0</v>
      </c>
    </row>
    <row r="149" spans="1:7" ht="48">
      <c r="A149" s="23">
        <f t="shared" si="6"/>
        <v>145</v>
      </c>
      <c r="B149" s="8" t="s">
        <v>152</v>
      </c>
      <c r="C149" s="9" t="s">
        <v>153</v>
      </c>
      <c r="D149" s="24">
        <v>1</v>
      </c>
      <c r="E149" s="5"/>
      <c r="F149" s="7">
        <f t="shared" si="7"/>
        <v>0</v>
      </c>
      <c r="G149" s="26">
        <f t="shared" si="8"/>
        <v>0</v>
      </c>
    </row>
    <row r="150" spans="1:7" ht="36">
      <c r="A150" s="23">
        <f t="shared" si="6"/>
        <v>146</v>
      </c>
      <c r="B150" s="6" t="s">
        <v>154</v>
      </c>
      <c r="C150" s="9" t="s">
        <v>153</v>
      </c>
      <c r="D150" s="24">
        <v>1</v>
      </c>
      <c r="E150" s="5"/>
      <c r="F150" s="7">
        <f t="shared" si="7"/>
        <v>0</v>
      </c>
      <c r="G150" s="26">
        <f t="shared" si="8"/>
        <v>0</v>
      </c>
    </row>
    <row r="151" spans="1:7" ht="36">
      <c r="A151" s="23">
        <f t="shared" si="6"/>
        <v>147</v>
      </c>
      <c r="B151" s="8" t="s">
        <v>155</v>
      </c>
      <c r="C151" s="9" t="s">
        <v>153</v>
      </c>
      <c r="D151" s="24">
        <v>1</v>
      </c>
      <c r="E151" s="5"/>
      <c r="F151" s="7">
        <f t="shared" si="7"/>
        <v>0</v>
      </c>
      <c r="G151" s="26">
        <f t="shared" si="8"/>
        <v>0</v>
      </c>
    </row>
    <row r="152" spans="1:7" ht="36">
      <c r="A152" s="23">
        <f t="shared" si="6"/>
        <v>148</v>
      </c>
      <c r="B152" s="8" t="s">
        <v>156</v>
      </c>
      <c r="C152" s="9" t="s">
        <v>153</v>
      </c>
      <c r="D152" s="24">
        <v>1</v>
      </c>
      <c r="E152" s="5"/>
      <c r="F152" s="7">
        <f t="shared" si="7"/>
        <v>0</v>
      </c>
      <c r="G152" s="26">
        <f t="shared" si="8"/>
        <v>0</v>
      </c>
    </row>
    <row r="153" spans="1:7" ht="36">
      <c r="A153" s="23">
        <f t="shared" si="6"/>
        <v>149</v>
      </c>
      <c r="B153" s="8" t="s">
        <v>157</v>
      </c>
      <c r="C153" s="9" t="s">
        <v>153</v>
      </c>
      <c r="D153" s="24">
        <v>1</v>
      </c>
      <c r="E153" s="5"/>
      <c r="F153" s="7">
        <f t="shared" si="7"/>
        <v>0</v>
      </c>
      <c r="G153" s="26">
        <f t="shared" si="8"/>
        <v>0</v>
      </c>
    </row>
    <row r="154" spans="1:7" ht="36">
      <c r="A154" s="23">
        <f t="shared" si="6"/>
        <v>150</v>
      </c>
      <c r="B154" s="8" t="s">
        <v>158</v>
      </c>
      <c r="C154" s="9" t="s">
        <v>153</v>
      </c>
      <c r="D154" s="24">
        <v>1</v>
      </c>
      <c r="E154" s="5"/>
      <c r="F154" s="7">
        <f t="shared" si="7"/>
        <v>0</v>
      </c>
      <c r="G154" s="26">
        <f t="shared" si="8"/>
        <v>0</v>
      </c>
    </row>
    <row r="155" spans="1:7" ht="36">
      <c r="A155" s="23">
        <f t="shared" si="6"/>
        <v>151</v>
      </c>
      <c r="B155" s="8" t="s">
        <v>159</v>
      </c>
      <c r="C155" s="9" t="s">
        <v>124</v>
      </c>
      <c r="D155" s="24">
        <v>1</v>
      </c>
      <c r="E155" s="5"/>
      <c r="F155" s="7">
        <f t="shared" si="7"/>
        <v>0</v>
      </c>
      <c r="G155" s="26">
        <f t="shared" si="8"/>
        <v>0</v>
      </c>
    </row>
    <row r="156" spans="1:7" ht="48">
      <c r="A156" s="23">
        <f t="shared" si="6"/>
        <v>152</v>
      </c>
      <c r="B156" s="8" t="s">
        <v>160</v>
      </c>
      <c r="C156" s="9" t="s">
        <v>3</v>
      </c>
      <c r="D156" s="24">
        <v>1</v>
      </c>
      <c r="E156" s="5"/>
      <c r="F156" s="7">
        <f t="shared" si="7"/>
        <v>0</v>
      </c>
      <c r="G156" s="26">
        <f t="shared" si="8"/>
        <v>0</v>
      </c>
    </row>
    <row r="157" spans="1:7" ht="24">
      <c r="A157" s="23">
        <f t="shared" si="6"/>
        <v>153</v>
      </c>
      <c r="B157" s="8" t="s">
        <v>161</v>
      </c>
      <c r="C157" s="4" t="s">
        <v>5</v>
      </c>
      <c r="D157" s="24">
        <v>1</v>
      </c>
      <c r="E157" s="5"/>
      <c r="F157" s="7">
        <f t="shared" si="7"/>
        <v>0</v>
      </c>
      <c r="G157" s="26">
        <f t="shared" si="8"/>
        <v>0</v>
      </c>
    </row>
    <row r="158" spans="1:7" ht="24">
      <c r="A158" s="23">
        <f t="shared" si="6"/>
        <v>154</v>
      </c>
      <c r="B158" s="6" t="s">
        <v>162</v>
      </c>
      <c r="C158" s="4" t="s">
        <v>3</v>
      </c>
      <c r="D158" s="24">
        <v>1</v>
      </c>
      <c r="E158" s="5"/>
      <c r="F158" s="7">
        <f t="shared" ref="F158:F159" si="9">D158*E158</f>
        <v>0</v>
      </c>
      <c r="G158" s="26">
        <f t="shared" si="8"/>
        <v>0</v>
      </c>
    </row>
    <row r="159" spans="1:7" ht="48">
      <c r="A159" s="23">
        <f t="shared" si="6"/>
        <v>155</v>
      </c>
      <c r="B159" s="6" t="s">
        <v>163</v>
      </c>
      <c r="C159" s="4" t="s">
        <v>3</v>
      </c>
      <c r="D159" s="24">
        <v>1</v>
      </c>
      <c r="E159" s="5"/>
      <c r="F159" s="7">
        <f t="shared" si="9"/>
        <v>0</v>
      </c>
      <c r="G159" s="26">
        <f t="shared" si="8"/>
        <v>0</v>
      </c>
    </row>
    <row r="160" spans="1:7" ht="61.5" customHeight="1" thickBot="1">
      <c r="A160" s="29"/>
      <c r="B160" s="30" t="s">
        <v>170</v>
      </c>
      <c r="C160" s="44"/>
      <c r="D160" s="45"/>
      <c r="E160" s="46"/>
      <c r="F160" s="32">
        <f>SUM(F4:F159)</f>
        <v>0</v>
      </c>
      <c r="G160" s="31"/>
    </row>
    <row r="161" spans="2:9" s="38" customFormat="1" ht="7.5" customHeight="1" thickTop="1">
      <c r="B161" s="39"/>
    </row>
    <row r="162" spans="2:9" s="40" customFormat="1" ht="14.4">
      <c r="B162" s="47" t="s">
        <v>174</v>
      </c>
      <c r="C162" s="48"/>
      <c r="D162" s="48"/>
      <c r="E162" s="48"/>
      <c r="F162" s="48"/>
      <c r="G162" s="48"/>
      <c r="H162" s="48"/>
      <c r="I162" s="48"/>
    </row>
    <row r="163" spans="2:9" customFormat="1" ht="24.75" customHeight="1">
      <c r="C163" s="33"/>
    </row>
    <row r="164" spans="2:9" customFormat="1" ht="23.25" customHeight="1">
      <c r="B164" s="33" t="s">
        <v>171</v>
      </c>
      <c r="F164" s="34"/>
    </row>
    <row r="165" spans="2:9" customFormat="1" ht="14.4">
      <c r="B165" s="35" t="s">
        <v>172</v>
      </c>
      <c r="C165" s="1"/>
      <c r="D165" s="1"/>
      <c r="E165" s="1"/>
      <c r="F165" s="1"/>
      <c r="G165" s="36"/>
      <c r="H165" s="36"/>
    </row>
    <row r="166" spans="2:9" customFormat="1" ht="22.5" customHeight="1">
      <c r="B166" s="33"/>
      <c r="C166" s="1"/>
      <c r="D166" s="1"/>
      <c r="E166" s="1"/>
      <c r="F166" s="1"/>
      <c r="G166" s="37"/>
      <c r="H166" s="37"/>
    </row>
    <row r="167" spans="2:9" ht="14.4">
      <c r="C167"/>
      <c r="D167"/>
      <c r="E167" s="36" t="s">
        <v>173</v>
      </c>
      <c r="F167" s="36"/>
    </row>
    <row r="168" spans="2:9" ht="31.5" customHeight="1">
      <c r="C168" s="41" t="s">
        <v>175</v>
      </c>
      <c r="D168" s="41"/>
      <c r="E168" s="41"/>
      <c r="F168" s="41"/>
    </row>
  </sheetData>
  <mergeCells count="5">
    <mergeCell ref="C168:F168"/>
    <mergeCell ref="A1:G1"/>
    <mergeCell ref="C160:E160"/>
    <mergeCell ref="B162:I162"/>
    <mergeCell ref="B2:G2"/>
  </mergeCells>
  <pageMargins left="0.51181102362204722" right="0.51181102362204722" top="1.1417322834645669" bottom="0.74803149606299213" header="0.31496062992125984" footer="0.31496062992125984"/>
  <pageSetup paperSize="9" orientation="portrait" verticalDpi="0" r:id="rId1"/>
  <headerFooter>
    <oddHeader>&amp;L
..................................
pieczątka oferenta&amp;C&amp;"-,Pogrubiony"&amp;14OFERTA NA ARTYKUŁY PRZEMYSŁOWE I CZYSTOŚCIOWE</oddHeader>
    <oddFooter>Strona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Maøgorzata Radomska</dc:creator>
  <cp:lastModifiedBy>Windows User</cp:lastModifiedBy>
  <cp:lastPrinted>2018-12-07T10:16:09Z</cp:lastPrinted>
  <dcterms:created xsi:type="dcterms:W3CDTF">2018-12-07T09:00:41Z</dcterms:created>
  <dcterms:modified xsi:type="dcterms:W3CDTF">2018-12-11T13:48:52Z</dcterms:modified>
</cp:coreProperties>
</file>